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wigginton_mary_epa_gov/Documents/Downloads/"/>
    </mc:Choice>
  </mc:AlternateContent>
  <xr:revisionPtr revIDLastSave="44" documentId="8_{69B8DBCB-CE58-4E08-BF13-38D80D59178D}" xr6:coauthVersionLast="47" xr6:coauthVersionMax="47" xr10:uidLastSave="{61411148-E5DD-4ED3-B22B-9BD952C8F26B}"/>
  <bookViews>
    <workbookView xWindow="-108" yWindow="-108" windowWidth="23256" windowHeight="12456" xr2:uid="{87D9F009-153F-4A37-A6A7-0356C43B3EE5}"/>
  </bookViews>
  <sheets>
    <sheet name="Overview" sheetId="1" r:id="rId1"/>
    <sheet name="ScoringSummary" sheetId="18" r:id="rId2"/>
    <sheet name="1A" sheetId="2" r:id="rId3"/>
    <sheet name="1B" sheetId="4" r:id="rId4"/>
    <sheet name="1C" sheetId="5" r:id="rId5"/>
    <sheet name="1D" sheetId="6" r:id="rId6"/>
    <sheet name="2A" sheetId="7" r:id="rId7"/>
    <sheet name="2B" sheetId="8" r:id="rId8"/>
    <sheet name="3A" sheetId="9" r:id="rId9"/>
    <sheet name="3B" sheetId="10" r:id="rId10"/>
    <sheet name="4A" sheetId="11" r:id="rId11"/>
    <sheet name="4B" sheetId="12" r:id="rId12"/>
    <sheet name="4C" sheetId="13" r:id="rId13"/>
    <sheet name="4D" sheetId="14" r:id="rId14"/>
    <sheet name="5A" sheetId="15" r:id="rId15"/>
    <sheet name="5B" sheetId="16" r:id="rId16"/>
    <sheet name="5C" sheetId="17" r:id="rId17"/>
  </sheets>
  <definedNames>
    <definedName name="_xlnm._FilterDatabase" localSheetId="2" hidden="1">'1A'!#REF!</definedName>
    <definedName name="_xlnm._FilterDatabase" localSheetId="0" hidden="1">Overview!$A$5:$B$26</definedName>
    <definedName name="_xlnm.Print_Area" localSheetId="1">ScoringSummary!$A$1:$C$28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B23" i="10"/>
  <c r="B15" i="18" s="1"/>
  <c r="B29" i="15"/>
  <c r="B24" i="18" s="1"/>
  <c r="B24" i="4"/>
  <c r="B5" i="18" s="1"/>
  <c r="C18" i="17"/>
  <c r="C26" i="18" s="1"/>
  <c r="B18" i="17"/>
  <c r="B26" i="18" s="1"/>
  <c r="C11" i="16"/>
  <c r="C25" i="18" s="1"/>
  <c r="B11" i="16"/>
  <c r="B25" i="18" s="1"/>
  <c r="C29" i="15"/>
  <c r="C24" i="18" s="1"/>
  <c r="C12" i="14"/>
  <c r="C21" i="18" s="1"/>
  <c r="B12" i="14"/>
  <c r="B21" i="18" s="1"/>
  <c r="C15" i="13"/>
  <c r="C20" i="18" s="1"/>
  <c r="B15" i="13"/>
  <c r="B20" i="18" s="1"/>
  <c r="C14" i="12"/>
  <c r="C19" i="18" s="1"/>
  <c r="B14" i="12"/>
  <c r="B19" i="18" s="1"/>
  <c r="C23" i="11"/>
  <c r="C18" i="18" s="1"/>
  <c r="B23" i="11"/>
  <c r="B18" i="18" s="1"/>
  <c r="C23" i="10"/>
  <c r="C15" i="18" s="1"/>
  <c r="C17" i="9"/>
  <c r="C14" i="18" s="1"/>
  <c r="B17" i="9"/>
  <c r="B14" i="18" s="1"/>
  <c r="C19" i="8"/>
  <c r="C11" i="18" s="1"/>
  <c r="B19" i="8"/>
  <c r="B11" i="18" s="1"/>
  <c r="C25" i="7"/>
  <c r="C10" i="18" s="1"/>
  <c r="B25" i="7"/>
  <c r="B10" i="18" s="1"/>
  <c r="C29" i="6"/>
  <c r="C7" i="18" s="1"/>
  <c r="B29" i="6"/>
  <c r="B7" i="18" s="1"/>
  <c r="C21" i="5"/>
  <c r="C6" i="18" s="1"/>
  <c r="B21" i="5"/>
  <c r="B6" i="18" s="1"/>
  <c r="C24" i="4"/>
  <c r="C5" i="18" s="1"/>
  <c r="B4" i="18"/>
  <c r="C29" i="2"/>
  <c r="C4" i="18" s="1"/>
  <c r="B16" i="18" l="1"/>
  <c r="B22" i="18"/>
  <c r="B12" i="18"/>
  <c r="B8" i="18"/>
  <c r="B27" i="18"/>
  <c r="C27" i="18"/>
  <c r="C12" i="18"/>
  <c r="C22" i="18"/>
  <c r="C16" i="18"/>
  <c r="C8" i="18"/>
  <c r="B28" i="18" l="1"/>
  <c r="C28" i="18"/>
</calcChain>
</file>

<file path=xl/sharedStrings.xml><?xml version="1.0" encoding="utf-8"?>
<sst xmlns="http://schemas.openxmlformats.org/spreadsheetml/2006/main" count="461" uniqueCount="292">
  <si>
    <t>Quick Reference Guide</t>
  </si>
  <si>
    <t>Section</t>
  </si>
  <si>
    <t>Goal</t>
  </si>
  <si>
    <t>Relevant Department</t>
  </si>
  <si>
    <t>Section 1: Protect and Restore Natural Resources and Open Space</t>
  </si>
  <si>
    <t>Assign To (Select):</t>
  </si>
  <si>
    <t>1.A. Upland Natural Resources</t>
  </si>
  <si>
    <t>Protect upland natural resource areas (e.g., forests, hillsides, grasslands) and critical habitat (e.g., conservation corridors, wildlife preserves) from future development and restore natural resources that have been degraded by past development.</t>
  </si>
  <si>
    <t>1.B. Water Resources and Riparian Buffers</t>
  </si>
  <si>
    <t>Protect and restore aquifers, wetlands, floodplains, lakes, rivers, estuaries, and other water resources.</t>
  </si>
  <si>
    <t>1.C. Multi-Functional Open Space</t>
  </si>
  <si>
    <t>Create a network of open spaces that provides multiple functions, such as recreation, flood mitigation, cooling, habitat, and stormwater management.</t>
  </si>
  <si>
    <t>1.D. Street Trees and Urban Forest Canopy</t>
  </si>
  <si>
    <t>Plant, protect, and maintain trees on public and private property.</t>
  </si>
  <si>
    <t>Section 2: Promote Efficient, Compact Development Patterns</t>
  </si>
  <si>
    <t>2.A. Infill and Redevelopment</t>
  </si>
  <si>
    <t>Minimize creation of impervious cover and impacts on natural resources by directing development to preferred infill and redevelopment areas.</t>
  </si>
  <si>
    <t>2.B. Mixed-Use Developments</t>
  </si>
  <si>
    <t>Encourage mixed-use and transit-oriented development.</t>
  </si>
  <si>
    <t>Section 3: Design Green Streets</t>
  </si>
  <si>
    <t>3.A. Street Widths</t>
  </si>
  <si>
    <t>Reduce impervious cover by limiting street width.</t>
  </si>
  <si>
    <t>3.B. Green Streets Stormwater Management</t>
  </si>
  <si>
    <t>Integrate green infrastructure into standard roadway construction and retrofit practice.</t>
  </si>
  <si>
    <t>Section 4: Encourage Efficient Parking</t>
  </si>
  <si>
    <t>4.A. Parking Space Requirements</t>
  </si>
  <si>
    <t>Match parking requirements to the level of demand and allow flexible arrangements to meet parking standards.</t>
  </si>
  <si>
    <t>4.B. Driveways</t>
  </si>
  <si>
    <t>Encourage alternative forms and decreased dimensions of residential driveways and parking areas to reduce impervious cover.</t>
  </si>
  <si>
    <t>4.C. Transportation Demand Management Alternatives</t>
  </si>
  <si>
    <t>Allow developers to use alternative measures such as transportation demand management or in-lieu payments to reduce required parking.</t>
  </si>
  <si>
    <t>4.D. Parking Lot Landscaping</t>
  </si>
  <si>
    <t>Require landscaping in parking lots to help reduce runoff and thermal water pollution.</t>
  </si>
  <si>
    <t>Section 5: Adopt Green Infrastructure Stormwater Management Provisions</t>
  </si>
  <si>
    <t>5.C. Long-Term Operation and Maintenance</t>
  </si>
  <si>
    <t>Incorporate monitoring, tracking, and maintenance requirements for stormwater management practices into your municipal stormwater ordinance.</t>
  </si>
  <si>
    <t>Scoring Summary</t>
  </si>
  <si>
    <t>Points Available</t>
  </si>
  <si>
    <t>Points Earned</t>
  </si>
  <si>
    <t>Section 1: Protect and Resource Natural Resources and Open Space</t>
  </si>
  <si>
    <t>Subtotal</t>
  </si>
  <si>
    <t>Total Score</t>
  </si>
  <si>
    <t>Section 1. Protect and Restore Natural Resources and Open Space</t>
  </si>
  <si>
    <t>1.A. UPLAND NATURAL RESOURCES</t>
  </si>
  <si>
    <t>Implementation Tools and Policies</t>
  </si>
  <si>
    <t>Pts. Avail.</t>
  </si>
  <si>
    <t>Pts. Earned</t>
  </si>
  <si>
    <t>Notes and Local References</t>
  </si>
  <si>
    <t>Current State</t>
  </si>
  <si>
    <t>PLAN AND ENGAGE</t>
  </si>
  <si>
    <t>To-Do:</t>
  </si>
  <si>
    <t>Does the comprehensive plan contain a natural resource protection element with goals calling for preservation and restoration of natural resource areas?</t>
  </si>
  <si>
    <t>Do the comprehensive plan and/or neighborhood plans establish areas that are preferred for development and areas that are a priority for agriculture and/or conservation?</t>
  </si>
  <si>
    <t>Do the following plans identify specific actions for conserving and restoring priority natural resource areas?</t>
  </si>
  <si>
    <r>
      <t>·</t>
    </r>
    <r>
      <rPr>
        <sz val="7"/>
        <color rgb="FF231F20"/>
        <rFont val="Times New Roman"/>
        <family val="1"/>
      </rPr>
      <t xml:space="preserve">         </t>
    </r>
    <r>
      <rPr>
        <sz val="11"/>
        <color rgb="FF231F20"/>
        <rFont val="Calibri"/>
        <family val="2"/>
        <scheme val="minor"/>
      </rPr>
      <t>Open space and recreation/parks plan</t>
    </r>
  </si>
  <si>
    <r>
      <t>·</t>
    </r>
    <r>
      <rPr>
        <sz val="7"/>
        <color rgb="FF231F20"/>
        <rFont val="Times New Roman"/>
        <family val="1"/>
      </rPr>
      <t xml:space="preserve">         </t>
    </r>
    <r>
      <rPr>
        <sz val="11"/>
        <color rgb="FF231F20"/>
        <rFont val="Calibri"/>
        <family val="2"/>
        <scheme val="minor"/>
      </rPr>
      <t>Drinking Water or Groundwater Protection Plan</t>
    </r>
  </si>
  <si>
    <r>
      <t>·</t>
    </r>
    <r>
      <rPr>
        <sz val="7"/>
        <color rgb="FF231F20"/>
        <rFont val="Times New Roman"/>
        <family val="1"/>
      </rPr>
      <t xml:space="preserve">         </t>
    </r>
    <r>
      <rPr>
        <sz val="11"/>
        <color rgb="FF231F20"/>
        <rFont val="Calibri"/>
        <family val="2"/>
        <scheme val="minor"/>
      </rPr>
      <t>Climate adaption/resilience plan</t>
    </r>
  </si>
  <si>
    <r>
      <t>·</t>
    </r>
    <r>
      <rPr>
        <sz val="7"/>
        <color rgb="FF231F20"/>
        <rFont val="Times New Roman"/>
        <family val="1"/>
      </rPr>
      <t xml:space="preserve">         </t>
    </r>
    <r>
      <rPr>
        <sz val="11"/>
        <color rgb="FF231F20"/>
        <rFont val="Calibri"/>
        <family val="2"/>
        <scheme val="minor"/>
      </rPr>
      <t>Hazard mitigation plan</t>
    </r>
  </si>
  <si>
    <r>
      <t>·</t>
    </r>
    <r>
      <rPr>
        <sz val="7"/>
        <color rgb="FF231F20"/>
        <rFont val="Times New Roman"/>
        <family val="1"/>
      </rPr>
      <t xml:space="preserve">         </t>
    </r>
    <r>
      <rPr>
        <sz val="11"/>
        <color rgb="FF231F20"/>
        <rFont val="Calibri"/>
        <family val="2"/>
        <scheme val="minor"/>
      </rPr>
      <t>Neighborhood and community master plans</t>
    </r>
  </si>
  <si>
    <t>Does your community assist landowners in identifying sensitive natural areas and laying out developments to avoid impacting such areas?</t>
  </si>
  <si>
    <t>Does your community provide an online GIS map viewer and printable maps that identify natural resources and sensitive areas (e.g., steep slopes, forests, waterbodies, wetlands, drinking water sources, aquifer recharge zones, riparian buffers, flood-prone areas (current and projected future), coastal shoreline features) within your community?</t>
  </si>
  <si>
    <t>Does your community actively support volunteer natural-resource stewardship activities, such as trash cleanup, tree planting, and invasive species removal, equally across neighborhoods?</t>
  </si>
  <si>
    <t>REMOVE BARRIERS</t>
  </si>
  <si>
    <t>Does the zoning ordinance allow for crediting of sensitive natural areas and wildlife habitat, beyond those areas in which development is prohibited, toward local open space dedication and set-aside requirements?</t>
  </si>
  <si>
    <t>Does your community provide financial support to and/or collaborate with land trusts and landowners on land acquisition and conservation easements?</t>
  </si>
  <si>
    <t>Has your community established a dedicated source of funding for open space acquisition and management (e.g., bond proceeds, sales tax), and a plan for socioeconomically disadvantaged neighborhoods less likely to raise sufficient revenue?</t>
  </si>
  <si>
    <t>ADOPT INCENTIVES</t>
  </si>
  <si>
    <t xml:space="preserve">Has your community adopted a transfer-of-development-rights program to provide an incentive for landowners to preserve sensitive natural lands and wildlife habitat? </t>
  </si>
  <si>
    <t>Do zoning ordinances or subdivision regulations allow or even require the creation of cluster and conservation subdivisions to encourage preservation of intact blocks of sensitive natural areas?</t>
  </si>
  <si>
    <t>Does the zoning ordinance or other land use regulation provide a density bonus for the protection of additional natural open space within a development?</t>
  </si>
  <si>
    <t>ENACT REGULATIONS</t>
  </si>
  <si>
    <t>Does the zoning ordinance require protection of steep slopes, hillsides, and other sensitive natural lands (e.g., by limiting development on slopes &gt; 15% or requiring larger lot sizes in sensitive areas)?</t>
  </si>
  <si>
    <t>Does the zoning ordinance include wildlife habitat protection provisions aimed at preserving large contiguous blocks of habitat areas?</t>
  </si>
  <si>
    <t>Does the zoning ordinance include natural resource zoning districts (e.g., minimum lot size of 80 acres and larger) to preserve large natural areas and forests?</t>
  </si>
  <si>
    <t>1.A. Upland Natural Resources - Subtotal</t>
  </si>
  <si>
    <t>1.B. WATER RESOURCES AND RIPARIAN BUFFERS</t>
  </si>
  <si>
    <t xml:space="preserve">Does the comprehensive plan contain a water quality protection element with goals calling for protection of aquifers, wetlands, waterbodies, and other water resource areas? </t>
  </si>
  <si>
    <t>Does your community collaborate with other communities, regional governments, and other partner organizations on regional approaches to watershed protection and stormwater management, such as development of a watershed management plan?</t>
  </si>
  <si>
    <t>Does your community install notices (e.g., “Drains to River” stencils) on storm drains to raise public awareness?</t>
  </si>
  <si>
    <t>Does your community communicate to citizens and businesses about water resource protection in a variety of languages, as appropriate for your community, and through a variety of methods (e.g., social media, signage, art, etc.)?</t>
  </si>
  <si>
    <t>Has your community established a dedicated funding source to purchase and protect existing and future drinking water source watersheds and aquifer recharge areas?</t>
  </si>
  <si>
    <t xml:space="preserve">Does the zoning ordinance allow for crediting of riparian and coastal buffer areas, beyond those areas for which development is prohibited, toward local open space dedication/set-aside requirements? </t>
  </si>
  <si>
    <t>Does the zoning ordinance allow for additional open space credit or density bonus as an incentive for restoration of degraded riparian or wetland areas, such as stream daylighting, bank stabilization, and invasive species management?</t>
  </si>
  <si>
    <t>Does your community incentivize partnerships between agencies or outside organizations to combine restoration or daylighting projects with cost stabilization efforts in surrounding housing, to mitigate effects of speculation-related displacement of residents as a result of beautification?</t>
  </si>
  <si>
    <t>Has your community established mechanisms for the transfer of density from protected riparian buffers to upland portions of development sites?</t>
  </si>
  <si>
    <t>Does the zoning ordinance allow for additional open space credit or density bonus as an incentive for protection of drinking water source areas?</t>
  </si>
  <si>
    <t>Do local regulations require that riparian and coastal buffer areas be retained in natural, undisturbed conditions, with buffer widths established as:
Buffer is at least 50 feet? = 1 point
Buffer is at least 100 feet? = 2 points
Buffer is greater than 100 feet? = 3 points</t>
  </si>
  <si>
    <t>Does the zoning ordinance prohibit water resource areas from being counted in calculating allowable density on a site (e.g., on a 200-acre site with 50 acres of wetlands, only 150 acres can be used to calculate density under zoning district regulations, and only those 150 acres may be developed)?</t>
  </si>
  <si>
    <t>Do local regulations for development and activities within well-head protection areas restrict activities that are incompatible with protecting groundwater quality?</t>
  </si>
  <si>
    <t xml:space="preserve">Do local regulations prohibit encroachment in floodplains or require applicants to demonstrate no adverse impacts upstream and downstream? </t>
  </si>
  <si>
    <t>Do local regulations require restoration of degraded riparian/wetland areas on a development site?</t>
  </si>
  <si>
    <t>Do local regulations require compensation for damage to riparian/wetland areas on a minimum 2:1 basis on-site or within the same subwatershed?</t>
  </si>
  <si>
    <t>1.B. Water Resources and Riparian Buffers - Subtotal</t>
  </si>
  <si>
    <t>1.C. MULTI-FUNCTIONAL OPEN SPACE</t>
  </si>
  <si>
    <t>Has your community adopted a community-wide open space and recreation plan to guide investments in public parks, trails, and greenways?</t>
  </si>
  <si>
    <t>Does the comprehensive plan contain an open space/parks element that recognizes the role of open space in providing community benefits beyond recreation, such as stormwater management, climate resilience, public health, ecological services, and environmental justice?</t>
  </si>
  <si>
    <t>Does your community allow and encourage retrofits of abandoned or underutilized public lands to serve as permanent or temporary open space and green infrastructure sites, as prioritized in collaboration with neighborhood stakeholders?</t>
  </si>
  <si>
    <t xml:space="preserve">Does the zoning ordinance allow for additional open space credits for green stormwater management facilities that are designed for public recreational purposes? </t>
  </si>
  <si>
    <t>Does the zoning ordinance allow for density and/or building height bonuses for projects that provide more open space area than the minimum required?</t>
  </si>
  <si>
    <t xml:space="preserve">Has your community adopted an open space impact fee to create a funding source dedicated to land acquisition and creation and management of open space with nature-based recreation (e.g., walking trails)? </t>
  </si>
  <si>
    <t>Does the zoning ordinance require open space dedication and/or set aside based on the demand generated by the development? As a baseline, use the average open space requirements adopted by the National Recreation and Park Assn. (e.g., 10 acres of community and neighborhood parks for every 1,000 persons in a development or fraction thereof).</t>
  </si>
  <si>
    <t>Does the zoning ordinance require creation of large contiguous areas of open space rather than small, isolated pockets of open space, where feasible?</t>
  </si>
  <si>
    <t>Does the zoning ordinance require a portion of open space to be preserved in or restored to a natural condition (e.g., forested rather than mowed lawn)?</t>
  </si>
  <si>
    <t>Does the zoning ordinance require property owners to provide long-term maintenance (e.g., trash pickup, trail maintenance, invasive species management) of open space on private property?</t>
  </si>
  <si>
    <t>Does the zoning ordinance require deed covenants or easements to restrict future development and incompatible uses of dedicated open space?</t>
  </si>
  <si>
    <t>1.C. Multi-Functional Open Space - Subtotal</t>
  </si>
  <si>
    <t>1.D. STREET TREES AND URBAN FOREST CANOPY</t>
  </si>
  <si>
    <t xml:space="preserve">Has your municipality completed an inventory of existing trees on public lands and street rights-of-way to inform public tree planting, adoption, and maintenance programs? </t>
  </si>
  <si>
    <t xml:space="preserve">Does your municipality conduct education and outreach about tree protection, proper maintenance, and replanting opportunities through printed and online materials, workshops, events, and signage, all made available in languages fluently spoken in the community? </t>
  </si>
  <si>
    <t>Has your municipality adopted a policy to protect existing trees on developed municipal sites (e.g., municipal parking lots, municipal buildings)?</t>
  </si>
  <si>
    <t>Does your municipality have an active tree maintenance program for public trees, including pest control, pruning, watering, and similar measures?</t>
  </si>
  <si>
    <t>Has your municipality developed an urban forest resilience master plan to guide public investments in maintaining and growing the community’s tree canopy coverage?</t>
  </si>
  <si>
    <t>Does your municipality conduct educational sessions for builders and developers regarding appropriate tree protection techniques and/or publish a technical tree protection manual?</t>
  </si>
  <si>
    <t>Do capital improvement plans include tree planting as part of project budgets?</t>
  </si>
  <si>
    <t>Does your municipality provide support (financial, technical, communications, etc.) to local non-profits that plant trees and provide educational services, and incentivize these non-profits to distribute efforts and resources equitably across the municipality?</t>
  </si>
  <si>
    <t>Does your municipality coordinate with utility providers on locating public utilities to provide enough space for mature tree canopy and root development?</t>
  </si>
  <si>
    <t>Does your municipality provide free or reduced-price trees to homeowners, and if so, publicize this information in accessible language and formats?</t>
  </si>
  <si>
    <t>Has your municipality established a tree fund to receive in-lieu payments when trees must be removed from a development site to accommodate permitted projects?</t>
  </si>
  <si>
    <t>Do local stormwater management regulations allow trees of a specified minimum size to count toward a percentage of stormwater management requirements (e.g., partial credit given for each mature tree exceeding a specified height or canopy size)?</t>
  </si>
  <si>
    <t>Does the zoning ordinance allow trees over a specified minimum size (e.g., 3-inch caliper) protected during development to be credited towards landscaping requirements?</t>
  </si>
  <si>
    <t>Does the zoning ordinance offer incentives, such as reduced setbacks or increased building densities, in exchange for additional tree preservation beyond ordinance requirements?</t>
  </si>
  <si>
    <t>Do local regulations require developers to replace public trees removed or damaged during construction with an equal or greater total diameter at breast height, or to pay a fee sufficient for replacing the tree?</t>
  </si>
  <si>
    <t>Do local regulations require construction protection for all public trees (e.g., fencing, no storage of hazardous materials, avoid cutting into root zones and compacting soil within canopy perimeter)?</t>
  </si>
  <si>
    <t>Do local regulations require permits before removing trees on proposed development sites, and establish enforcement actions for permit violations?</t>
  </si>
  <si>
    <t>Do local regulations set minimum tree preservation and planting standards for development projects?</t>
  </si>
  <si>
    <t>Do local regulations require site plans or stormwater plans to include tree preservation?</t>
  </si>
  <si>
    <t>1.D. Street Trees and Urban Forest Canopy - Subtotal</t>
  </si>
  <si>
    <t>Section 2. Promote Efficient, Compact Development Patterns</t>
  </si>
  <si>
    <t>2.A. INFILL AND REDEVELOPMENT</t>
  </si>
  <si>
    <t>Do the local comprehensive plan and/or neighborhood plans identify abandoned or underutilized properties as preferred sites for which the municipality will support redevelopment, in collaboration with neighborhood stakeholders?</t>
  </si>
  <si>
    <t>Do capital improvement plans include infrastructure improvements (water, sewer, road, sidewalk, etc.) for preferred redevelopment sites or areas?</t>
  </si>
  <si>
    <t>Do local plans recommend or establish urban growth areas and boundaries, within which development is encouraged?</t>
  </si>
  <si>
    <t>Has your municipality analyzed and identified areas that are appropriate for higher density development based on existing infrastructure capacity, cost of providing new services, climate resilience, and access?</t>
  </si>
  <si>
    <t>Do capital improvement plans for public infrastructure target funding inside the urban growth boundary, with prioritization of underserved areas?</t>
  </si>
  <si>
    <t>Has your municipality established a brownfields program to remove uncertainty regarding site cleanup and liability issues?</t>
  </si>
  <si>
    <t>Are local development standards addressing landscaping, buffers, parking, and open space tailored for infill areas to avoid creating unnecessary hurdles?</t>
  </si>
  <si>
    <t>Does the zoning ordinance allow accessory dwelling units within targeted infill areas?</t>
  </si>
  <si>
    <t>Has your municipality established tax increment financing (TIF) districts to encourage redevelopment?</t>
  </si>
  <si>
    <t xml:space="preserve">Has your municipality adopted funding mechanisms for remediating/redeveloping contaminated sites? </t>
  </si>
  <si>
    <t>Does the zoning ordinance provide incentives such as increased density and increased allowable height for preferred infill and redevelopment sites?</t>
  </si>
  <si>
    <t>Does your municipality allow for accelerated/streamlined permitting procedures to facilitate infill and brownfield redevelopment plan review?</t>
  </si>
  <si>
    <t>Does your municipality reduce impact fees for infill development based on the lower demand for new infrastructure?</t>
  </si>
  <si>
    <t>In local codes, ordinances, and policies, does your municipality differentiate between greenfield and infill development?</t>
  </si>
  <si>
    <t>Do local zoning and land development regulations restrict development outside the urban growth boundary?</t>
  </si>
  <si>
    <t>Does the zoning ordinance include large-lot/agricultural zoning (e.g., 1 unit/160 acres) on the urbanized-area fringe to restrict greenfield development?</t>
  </si>
  <si>
    <t>2.A. Infill and Redevelopment - Subtotal</t>
  </si>
  <si>
    <t>2.B. MIXED-USE DEVELOPMENT</t>
  </si>
  <si>
    <t>Are local capital improvement plans and funding targeted to areas appropriate for mixed-use development and/or historically underinvested?</t>
  </si>
  <si>
    <t>Does the comprehensive plan identify appropriate areas for higher-density mixed-use developments (e.g., at transit stops) and recommend policies to encourage their development?</t>
  </si>
  <si>
    <t xml:space="preserve">Does the zoning ordinance include mixed-use and transit-oriented development districts or overlays? </t>
  </si>
  <si>
    <t xml:space="preserve">Does the zoning ordinance institute maximum parking requirements or, at a minimum, allow for reduced minimum parking spaces within mixed-use and transit-oriented districts to reflect decreased automobile use? </t>
  </si>
  <si>
    <t>Does the zoning ordinance allow adjacent on-street parking to count toward local parking requirements within mixed-use and transit-oriented districts?</t>
  </si>
  <si>
    <t xml:space="preserve">Do local regulations encourage shared parking and alternative parking arrangements within mixed-use and transit-oriented districts? </t>
  </si>
  <si>
    <t>Does the zoning ordinance allow for increased densities and building height within mixed-use and transit-oriented districts?</t>
  </si>
  <si>
    <t>Does the zoning ordinance allow for accessory parking structures within mixed-use and transit-oriented districts to be excluded from maximum floor area ratio (FAR)?</t>
  </si>
  <si>
    <t xml:space="preserve">Does the zoning ordinance require a minimum mix of uses and minimum density in designated mixed-use and transit-oriented development areas? </t>
  </si>
  <si>
    <t>Does the zoning ordinance restrict or prohibit auto-oriented uses and drive-throughs in mixed- use and transit-oriented development areas?</t>
  </si>
  <si>
    <t>2.B. Mixed-Use Developments - Subtotal</t>
  </si>
  <si>
    <t>Section 3. Design Green Streets</t>
  </si>
  <si>
    <t>3.A. STREET WIDTHS</t>
  </si>
  <si>
    <t>Does the local transportation plan emphasize walking, biking, and transit to reduce vehicle miles traveled and width and prominence of roads/streets?</t>
  </si>
  <si>
    <t>Does the local transportation plan call for distributing traffic across several parallel streets, reducing the need for high-capacity streets with wide rights-of-way?</t>
  </si>
  <si>
    <t>In the process of developing the transportation plan, did your municipality engage with emergency response, other local government departments (e.g., public works, utilities), transit agencies, and community members representing a majority of neighborhoods, to discuss street design?</t>
  </si>
  <si>
    <t>Is your transportation plan equitable in considering streets in lower income areas as candidates for narrowing?</t>
  </si>
  <si>
    <t>Does the comprehensive plan endorse street design with narrower streets in appropriate locations?</t>
  </si>
  <si>
    <t>Does your municipality have agreements with state and county transportation departments to allow different design standards for regional roads passing through downtowns or other key areas?</t>
  </si>
  <si>
    <t xml:space="preserve">Does the zoning ordinance allow developments with approved comprehensive mobility/transportation plans to build narrower, less costly streets and alleys? </t>
  </si>
  <si>
    <t>Do local regulations allow or require street design with narrower travel lanes, without curb and gutter, etc., in appropriate circumstances?</t>
  </si>
  <si>
    <t>Does your local development review process involve emergency response (e.g., fire chief) early on to reach consensus on appropriate project street design and access?</t>
  </si>
  <si>
    <t>3.A. Street Widths - Subtotal</t>
  </si>
  <si>
    <t>3.B.  GREEN STREETS STORMWATER MANAGEMENT</t>
  </si>
  <si>
    <t>Do municipal street design standards allow street-side swales to replace conventional curb and gutter for managing stormwater and for separating sidewalks from street traffic in appropriate circumstances?</t>
  </si>
  <si>
    <t>Do municipal street design standards allow pervious paving materials in appropriate circumstances?</t>
  </si>
  <si>
    <t>Has your municipality established a formal program offering incentives (e.g., cost sharing, reduction in street widths/parking requirements, assistance with maintenance) to property owners who utilize pervious pavement elements?</t>
  </si>
  <si>
    <t>Do municipal street design standards require a minimum surface area and volume of soil for healthy tree development?</t>
  </si>
  <si>
    <t>Do municipal street design standards encourage the choice of native or locally adapted tree species that are long-lived, resilient to extreme weather, and appropriately sized at maturity?</t>
  </si>
  <si>
    <t>Do municipal street design standards require permeable paving for sidewalks and other surfaces to reduce stormwater runoff and allow street trees to benefit from the available water?</t>
  </si>
  <si>
    <t>3.B. Green Streets Stormwater Management - Subtotal</t>
  </si>
  <si>
    <t>Section 4. Encourage Efficient Parking</t>
  </si>
  <si>
    <t>4.A. PARKING SPACE REQUIREMENTS</t>
  </si>
  <si>
    <t>Does the comprehensive plan recognize the advantages to reduced parking requirements generally and specifically for mixed-use and transit-oriented developments?</t>
  </si>
  <si>
    <t>Does the comprehensive plan recommend alternative, flexible approaches to meeting parking demands (e.g., shared parking, counting on-street spaces towards site parking requirements)?</t>
  </si>
  <si>
    <t>Do the comprehensive/multi-modal transportation plans recommend provision of bicycle parking spaces/storage lockers and concomitant reduction in vehicle parking space requirements?</t>
  </si>
  <si>
    <t>Does the zoning ordinance allow flexibility in meeting parking space requirements through shared parking, off-site parking, and similar approaches?</t>
  </si>
  <si>
    <t>Does the zoning ordinance allow businesses with different peak demand periods to share their required parking spaces?</t>
  </si>
  <si>
    <t>Does the zoning ordinance allow reduction in vehicle parking spaces through the provision of a minimum number of bicycle parking spaces?</t>
  </si>
  <si>
    <t>Does the zoning ordinance allow developers to undertake parking studies to establish that specific developments (e.g., senior housing, proximity to public transit) require fewer parking spaces than typical projects?</t>
  </si>
  <si>
    <t>Has your municipality established parking districts to finance/construct centralized parking lots/ structures as shared parking facilities to reduce on-site parking?</t>
  </si>
  <si>
    <t>If the zoning ordinance establishes minimum required parking spaces, are those requirements based on analysis of local developments and actual parking demand/experience?</t>
  </si>
  <si>
    <t>Does your municipality impose an impact fee on developers for every space beyond parking minimums to offset environmental impacts?</t>
  </si>
  <si>
    <t>Does the zoning ordinance allow credit for adjacent on-street parking?</t>
  </si>
  <si>
    <t>Does the zoning ordinance specify a lower number of parking spaces in mixed-use, transit-oriented, and pedestrian-oriented districts?</t>
  </si>
  <si>
    <t>Does the zoning ordinance specify parking space dimensions based on analysis of average vehicle size within the jurisdiction?</t>
  </si>
  <si>
    <t>Does the zoning ordinance specify reduced drive aisle widths for multi-family developments (where drive aisles can be shared) and commercial developments (where typical drive aisles can be reduced 5–10%)?</t>
  </si>
  <si>
    <t>4.A. Parking Space Requirements - Subtotal</t>
  </si>
  <si>
    <t>4.B. DRIVEWAYS</t>
  </si>
  <si>
    <t>Does the zoning ordinance prohibit homeowner covenants forbidding overnight parking in driveways, on-street overnight parking, and shared driveways?</t>
  </si>
  <si>
    <t>Does the zoning ordinance allow developments with narrow driveways and rear-loaded garages to reduce number of parking spaces for guests?</t>
  </si>
  <si>
    <t>Does the zoning ordinance allow and/or require shared driveways for single-family residential developments?</t>
  </si>
  <si>
    <t>Do local regulations establish a 9-foot minimum width for single-family driveways?</t>
  </si>
  <si>
    <t>Do local regulations allow two-track driveways?</t>
  </si>
  <si>
    <t>Does the zoning ordinance encourage or require single-family residential developments to be designed with a minimum percentage of alley-accessible, rear-loading garages?</t>
  </si>
  <si>
    <t>4.B. Driveways - Subtotal</t>
  </si>
  <si>
    <t>4.C. TRANSPORTATION DEMAND MANAGEMENT ALTERNATIVES</t>
  </si>
  <si>
    <t>Does the local transportation plan recognize transportation demand management as an approach to reducing vehicle miles traveled and parking requirements?</t>
  </si>
  <si>
    <t xml:space="preserve">Does the zoning ordinance allow parking spaces with apartment buildings to be leased separately from the apartment lease? </t>
  </si>
  <si>
    <t>Does the zoning ordinance allow businesses that offer employee transit passes, provide vans for employee commuting, allow flexible working arrangements, or charge market rates for parking to 1) provide fewer parking spaces or 2) pay less into a parking district fund for required parking spaces?</t>
  </si>
  <si>
    <t>Does the zoning ordinance allow developers to make in-lieu fee payments for parking, to be utilized by local government/parking authority to provide off-site parking lots/structures?</t>
  </si>
  <si>
    <t>Does your municipality provide mechanisms for car sharing in transit-oriented development?</t>
  </si>
  <si>
    <t>Does your municipality have a parking district and allow/require businesses to support public garages rather than provide their own on-site parking?</t>
  </si>
  <si>
    <t>Does your municipality require large developments to adopt transportation demand management techniques to lower personal vehicle use and parking demand?</t>
  </si>
  <si>
    <t>4.C. Transportation Demand Management Alternatives - Subtotal</t>
  </si>
  <si>
    <t>4.D. PARKING LOT LANDSCAPING</t>
  </si>
  <si>
    <t>Does the zoning ordinance allow landscaping that provides stormwater management functions (e.g., water quality swales, tree box infiltration systems) to count toward landscaping requirements?</t>
  </si>
  <si>
    <t>Does the zoning ordinance give additional landscaping credit for preservation of large, mature trees within parking lots?</t>
  </si>
  <si>
    <t>Does the zoning ordinance require provision of trees, minimum percent of parking lot interior area to be landscaped (e.g., 10%), and minimum sized landscaping areas (e.g., minimum of 25 square feet for island planting areas)?</t>
  </si>
  <si>
    <t>Does the zoning ordinance specify the types and sizes of shrubs and trees most appropriate for controlling/reducing stormwater runoff?</t>
  </si>
  <si>
    <t>Does the zoning ordinance require a minimum area of the parking lot to drain into landscaped areas (i.e., impervious area disconnection)?</t>
  </si>
  <si>
    <t>4.D. Parking Lot Landscaping - Subtotal</t>
  </si>
  <si>
    <t>Section 5. Adopt Green Infrastructure Stormwater Management Provisions</t>
  </si>
  <si>
    <t>Does your municipality share information with the public, such as through social media, billing inserts, or online and printed fact sheets, about ways to implement green infrastructure on their property?</t>
  </si>
  <si>
    <t>Does your municipality provide information available in languages fluently spoken in the community?</t>
  </si>
  <si>
    <t>Do your local stormwater management regulations and site plan review regulations encourage/require a pre-application meeting with developers to discuss stormwater management and green infrastructure approaches?</t>
  </si>
  <si>
    <t>Does your municipality provide on-line and printable maps illustrating environmental conditions (e.g., hydrologic soil group, wetlands, topography, soil contamination) to assist property owners in identifying appropriate green infrastructure retrofits for their site conditions?</t>
  </si>
  <si>
    <t>Do local development, building, and plumbing codes allow reuse of stormwater for non-potable purposes inside the building?</t>
  </si>
  <si>
    <t>Does your municipality provide incentives for green roofs (e.g., increased floor area ratio bonus, additional building height) to reduce roof runoff?</t>
  </si>
  <si>
    <t>Has your municipality established a system that allows/requires payment-in-lieu fees for the design, permitting, construction, and maintenance of off-site stormwater management facilities, with fees set sufficiently high as to cover the true cost of implementation and long-term maintenance?</t>
  </si>
  <si>
    <t>5.C. LONG-TERM OPERATION AND MAINTENANCE</t>
  </si>
  <si>
    <t>Has your municipality developed a system, such as GIS mapping and permit database, to monitor and track stormwater management practices deployed at public and private development sites?</t>
  </si>
  <si>
    <t>Does your municipality provide guidance to property owners on maintenance protocols, such as maintenance checklist and schedule templates?</t>
  </si>
  <si>
    <t>Has your municipality developed GIS mapping of municipal stormwater infrastructure, including treatment facilities, drainage structures, open conveyances (swales, ditches), pipes, and outfalls?</t>
  </si>
  <si>
    <t>Has your municipality established an asset management program for municipal stormwater infrastructure?</t>
  </si>
  <si>
    <t>Do municipal departments responsible for enforcement of stormwater management regulations have adequate staffing and resources for enforcement of long-term inspection and maintenance requirements?</t>
  </si>
  <si>
    <t>Have municipal departments responsible for enforcement of stormwater management regulations established workforce development or job training plans targeted toward the local community?</t>
  </si>
  <si>
    <t>Has your municipality established a self-certification program that allows property owners to attest that they have completed inspection and maintenance of their stormwater management practices?</t>
  </si>
  <si>
    <t>Has your municipality established a stormwater utility to fund ongoing non-point source pollution control activities and maintenance of municipal stormwater infrastructure?</t>
  </si>
  <si>
    <t>Do the stormwater management ordinance/regulations require long-term maintenance of stormwater management practices and transfer of maintenance responsibility in lease and/or deed transfers.</t>
  </si>
  <si>
    <t>Does the municipality conduct inspections of private permitted stormwater facilities on a rotating 3- to 5-year schedule, inspecting at least 30% of approved facilities annually and prioritizing those properties that pose the highest risk to water quality?</t>
  </si>
  <si>
    <t>Do the stormwater management ordinance/regulations establish enforcement authority, procedures, and adequate penalties to ensure on-going compliance with stormwater management requirements, including post-construction verification (as-built plans) and long-term operation and maintenance?</t>
  </si>
  <si>
    <t>5.C. Long-Term Operation and Maintenance - Subtotal</t>
  </si>
  <si>
    <t>5.B. Off-Site Stormwater Management and Fee-In-Lieu Programs</t>
  </si>
  <si>
    <t>Where stormwater management on site is infeasible, allow developers to meet stormwater management requirements through off-site stormwater management within the same subwatershed or payment of a fee in lieu.</t>
  </si>
  <si>
    <t>Does the zoning ordinance specify a maximum number of allowed parking spaces instead of a minimum?</t>
  </si>
  <si>
    <t>5.B. OFF-SITE STORMWATER MANAGEMENT AND FEE-IN-LIEU PROGRAMS</t>
  </si>
  <si>
    <t>Has your municipality created a priority list of municipal stormwater and green infrastructure projects that could be implemented and/or funded through an off-site management and fee-in-lieu program?</t>
  </si>
  <si>
    <t>Has your municipality created publicly available GIS mapping of sewershed and subwatersheds, to assist developers in identifying potential locations for off-site stormwater management projects?</t>
  </si>
  <si>
    <t>Is your municipality prioritizing neighborhoods and areas that have historically not seen investments in green infrastructure as potential locations for off-site stormwater management?</t>
  </si>
  <si>
    <t>Do the stormwater management regulations and development codes allow off-site stormwater management within the same subwatershed, and specify the conditions under which projects are eligible to implement off-site management (e.g., preference to use on-site stormwater management, documentation of site conditions that preclude on-site stormwater management)?</t>
  </si>
  <si>
    <t>5.B. Off-Site Stormwater Management and Fee-In-Lieu Programs - Subtotal</t>
  </si>
  <si>
    <t>Allow a wide variety of green infrastructure practices and approaches and remove impediments to using green infrastructure.</t>
  </si>
  <si>
    <t>Does the local transportation plan promote green infrastructure practices in street design?</t>
  </si>
  <si>
    <t>Has your municipality adopted a policy to evaluate opportunities for green infrastructure retrofits on public roadway and streetscape improvement projects?</t>
  </si>
  <si>
    <t>Do municipal street design standards allow integration of green infrastructure elements into street project construction?</t>
  </si>
  <si>
    <t>Does your municipality pursue state and federal funds (e.g., transportation enhancements) to pay for green infrastructure elements?</t>
  </si>
  <si>
    <t>Does your municipality own equipment and/or have long-term contracts for maintenance of green infrastructure, such as vacuum sweepers for porous asphalt?</t>
  </si>
  <si>
    <t>Does your municipality participate in and/or support job training programs to train and employ personnel for green infrastructure installation and maintenance?</t>
  </si>
  <si>
    <t>Has your municipality adopted green infrastructure retrofit standards for major street projects?</t>
  </si>
  <si>
    <t>Has your municipality adopted technical specifications and design templates for green infrastructure in private and public rights-of-way?</t>
  </si>
  <si>
    <t>Does your municipality provide and/or support volunteer stewardship opportunities to install and maintain green infrastructure, such as through rain garden workshops?</t>
  </si>
  <si>
    <t>Does your municipality target green infrastructure workforce development and job training programs toward residents of historically disinvested neighborhoods?</t>
  </si>
  <si>
    <t>Do the zoning ordinance and stormwater management regulations encourage and allow property owners to implement green infrastructure practices, such as rain gardens, rain barrels, and permeable pavements?</t>
  </si>
  <si>
    <t>Has your municipality established a program to provide technical and/or financial assistance to property owners to assist with green infrastructure retrofits on private property?</t>
  </si>
  <si>
    <t>Does your municipality have mechanisms in place to incentivize landlords and rental agencies to install green infrastructure on rental properties?</t>
  </si>
  <si>
    <t>If your municipality has established a stormwater utility, does the utility provide fee credits to property owners who implement and maintain green infrastructure retrofits on their properties (e.g., installing a rain garden to infiltrate roof runoff)?</t>
  </si>
  <si>
    <t>Do stormwater management regulations require developers to use green infrastructure practices where site conditions allow, and require developers to provide documentation of site conditions that preclude green infrastructure, if applicable?</t>
  </si>
  <si>
    <t>Does your municipality protect against potential contamination of groundwater when installing green infrastructure by requiring modifications (e.g., impermeable liners) or avoiding sites that are downstream of areas with high concentrations of stormwater pollutants or on a brownfield site?</t>
  </si>
  <si>
    <t>5.A. Green Infrastructure Practices</t>
  </si>
  <si>
    <t>Green roofs</t>
  </si>
  <si>
    <t>Infiltration approaches, such as rain gardens, curb extensions, planter gardens, and other designs where the intent is to capture and manage stormwater using soils and plants</t>
  </si>
  <si>
    <t>Permeable and porous pavements</t>
  </si>
  <si>
    <t>Water harvesting devices, such as rain barrels and cisterns</t>
  </si>
  <si>
    <t>Downspout disconnection</t>
  </si>
  <si>
    <t>Do the zoning ordinance and subdivision regulations explicitly allow the following green infrastructure facilities?</t>
  </si>
  <si>
    <t>Are there incentives for city departments or park agencies to partner directly with a private or nonprofit developer to develop affordable housing integrated with green infrastructure or open space?</t>
  </si>
  <si>
    <t>Does the comprehensive plan advance equitable green development by including policies that link green development with housing justice and/or anti-displacement policies?</t>
  </si>
  <si>
    <t>Were local community groups actively involved with the planning process for site location and amenities provided to local residents and businesses?</t>
  </si>
  <si>
    <t>Does the zoning ordinance allow shared driveways and rear-loaded garages to permit overnight parking in driveways and on-street?</t>
  </si>
  <si>
    <t>5.A. Green Infrastructure Practices - Subtotal</t>
  </si>
  <si>
    <t>Do local regulations require new development and redevelopment projects to meet a performance standard for managing post-construction stormwater?</t>
  </si>
  <si>
    <r>
      <t>Did your community consider equity and environmental justice</t>
    </r>
    <r>
      <rPr>
        <vertAlign val="superscript"/>
        <sz val="11"/>
        <color rgb="FF231F20"/>
        <rFont val="Calibri"/>
        <family val="2"/>
        <scheme val="minor"/>
      </rPr>
      <t>9, 10</t>
    </r>
    <r>
      <rPr>
        <sz val="11"/>
        <color rgb="FF231F20"/>
        <rFont val="Calibri"/>
        <family val="2"/>
        <scheme val="minor"/>
      </rPr>
      <t xml:space="preserve"> as part of natural-resource protection and restoration planning?</t>
    </r>
  </si>
  <si>
    <r>
      <rPr>
        <vertAlign val="superscript"/>
        <sz val="9"/>
        <rFont val="Calibri"/>
        <family val="2"/>
        <scheme val="minor"/>
      </rPr>
      <t xml:space="preserve">9 </t>
    </r>
    <r>
      <rPr>
        <u/>
        <sz val="9"/>
        <color theme="10"/>
        <rFont val="Calibri"/>
        <family val="2"/>
        <scheme val="minor"/>
      </rPr>
      <t>https://www.epa.gov/environmentaljustice/equitable-development-and-environmental-justice</t>
    </r>
  </si>
  <si>
    <r>
      <rPr>
        <vertAlign val="superscript"/>
        <sz val="9"/>
        <rFont val="Calibri"/>
        <family val="2"/>
        <scheme val="minor"/>
      </rPr>
      <t xml:space="preserve">10 </t>
    </r>
    <r>
      <rPr>
        <u/>
        <sz val="9"/>
        <color theme="10"/>
        <rFont val="Calibri"/>
        <family val="2"/>
        <scheme val="minor"/>
      </rPr>
      <t>https://www.epa.gov/smartgrowth/smart-growth-and-equitable-development</t>
    </r>
  </si>
  <si>
    <r>
      <t>Did your community consider equity and environmental justice</t>
    </r>
    <r>
      <rPr>
        <vertAlign val="superscript"/>
        <sz val="11"/>
        <color rgb="FF231F20"/>
        <rFont val="Calibri"/>
        <family val="2"/>
        <scheme val="minor"/>
      </rPr>
      <t>9, 10</t>
    </r>
    <r>
      <rPr>
        <sz val="11"/>
        <color rgb="FF231F20"/>
        <rFont val="Calibri"/>
        <family val="2"/>
        <scheme val="minor"/>
      </rPr>
      <t xml:space="preserve"> as part of green infrastructure planning?</t>
    </r>
  </si>
  <si>
    <r>
      <rPr>
        <vertAlign val="superscript"/>
        <sz val="11"/>
        <rFont val="Calibri"/>
        <family val="2"/>
        <scheme val="minor"/>
      </rPr>
      <t xml:space="preserve">11 </t>
    </r>
    <r>
      <rPr>
        <u/>
        <sz val="11"/>
        <color theme="10"/>
        <rFont val="Calibri"/>
        <family val="2"/>
        <scheme val="minor"/>
      </rPr>
      <t>https://www.epa.gov/npdes/alternative-site-stormwater-management</t>
    </r>
  </si>
  <si>
    <t>5.A. GREEN INFRASTRUCTURE PRACTICES</t>
  </si>
  <si>
    <t>Do local regulations require all planted trees to be selected from a list of approved tree species or to meet certain criteria for habitat value (e.g., native species), hardiness, resilience to a changing climate, and known performance for managing stormwater runoff?</t>
  </si>
  <si>
    <t>Has your municipality published a list of preferred tree species for street trees, based on habitat value (e.g., native species), hardiness, resilience to a changing climate, and known performance for managing stormwater runoff?</t>
  </si>
  <si>
    <r>
      <rPr>
        <sz val="11"/>
        <rFont val="Calibri"/>
        <family val="2"/>
        <scheme val="minor"/>
      </rPr>
      <t>Do stormwater management regulations allow for</t>
    </r>
    <r>
      <rPr>
        <u/>
        <sz val="11"/>
        <color theme="10"/>
        <rFont val="Calibri"/>
        <family val="2"/>
        <scheme val="minor"/>
      </rPr>
      <t xml:space="preserve"> off-site stormwater management</t>
    </r>
    <r>
      <rPr>
        <sz val="11"/>
        <rFont val="Calibri"/>
        <family val="2"/>
        <scheme val="minor"/>
      </rPr>
      <t xml:space="preserve"> or payment-in-lieu for stormwater management requirements that cannot be met on preferred infill and redevelopment sites?</t>
    </r>
  </si>
  <si>
    <t>EPA Land Use and Green Infrastructure Scorecard Companion Spreadsheet</t>
  </si>
  <si>
    <t>The quick reference guide below gives an overview of each section of the Scorecard and has a corresponding tab in this spreadsheet. Users should complete each section tab and then review the ScoringSummary tab, which automatically populates from the section tabs.</t>
  </si>
  <si>
    <t>This spreadsheet is a companion to EPA's Land Use and Green Infrastructure Scorecard  and provides a fillable version of the Scorecard. It should be used in conjunction with the Scorecard, which provides background and instructions on how to use this fillable spreadsheet.</t>
  </si>
  <si>
    <t>The Scorecard can be found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</si>
</sst>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b/>
      <sz val="11"/>
      <color theme="1"/>
      <name val="Calibri"/>
      <family val="2"/>
      <scheme val="minor"/>
    </font>
    <font>
      <sz val="11"/>
      <color rgb="FF231F20"/>
      <name val="Calibri"/>
      <family val="2"/>
      <scheme val="minor"/>
    </font>
    <font>
      <sz val="11"/>
      <color rgb="FFFFFFFF"/>
      <name val="Calibri"/>
      <family val="2"/>
      <scheme val="minor"/>
    </font>
    <font>
      <sz val="11"/>
      <color rgb="FF231F20"/>
      <name val="Symbol"/>
      <family val="1"/>
      <charset val="2"/>
    </font>
    <font>
      <sz val="7"/>
      <color rgb="FF231F20"/>
      <name val="Times New Roman"/>
      <family val="1"/>
    </font>
    <font>
      <sz val="8"/>
      <color rgb="FF231F20"/>
      <name val="Calibri"/>
      <family val="2"/>
      <scheme val="minor"/>
    </font>
    <font>
      <b/>
      <sz val="12"/>
      <color rgb="FF231F20"/>
      <name val="Calibri"/>
      <family val="2"/>
      <scheme val="minor"/>
    </font>
    <font>
      <b/>
      <sz val="11"/>
      <color rgb="FF231F20"/>
      <name val="Calibri"/>
      <family val="2"/>
      <scheme val="minor"/>
    </font>
    <font>
      <b/>
      <sz val="11"/>
      <color rgb="FFFFFFFF"/>
      <name val="Calibri"/>
      <family val="2"/>
      <scheme val="minor"/>
    </font>
    <font>
      <b/>
      <sz val="15"/>
      <color theme="3"/>
      <name val="Calibri"/>
      <family val="2"/>
      <scheme val="minor"/>
    </font>
    <font>
      <b/>
      <sz val="13"/>
      <color theme="3"/>
      <name val="Calibri"/>
      <family val="2"/>
      <scheme val="minor"/>
    </font>
    <font>
      <sz val="8"/>
      <name val="Calibri"/>
      <family val="2"/>
      <scheme val="minor"/>
    </font>
    <font>
      <sz val="11"/>
      <color rgb="FF221F1F"/>
      <name val="Calibri"/>
      <family val="2"/>
      <scheme val="minor"/>
    </font>
    <font>
      <vertAlign val="superscript"/>
      <sz val="11"/>
      <color rgb="FF231F20"/>
      <name val="Calibri"/>
      <family val="2"/>
      <scheme val="minor"/>
    </font>
    <font>
      <u/>
      <sz val="11"/>
      <color theme="10"/>
      <name val="Calibri"/>
      <family val="2"/>
      <scheme val="minor"/>
    </font>
    <font>
      <vertAlign val="superscript"/>
      <sz val="11"/>
      <name val="Calibri"/>
      <family val="2"/>
      <scheme val="minor"/>
    </font>
    <font>
      <u/>
      <sz val="9"/>
      <color theme="10"/>
      <name val="Calibri"/>
      <family val="2"/>
      <scheme val="minor"/>
    </font>
    <font>
      <vertAlign val="superscript"/>
      <sz val="9"/>
      <name val="Calibri"/>
      <family val="2"/>
      <scheme val="minor"/>
    </font>
    <font>
      <sz val="11"/>
      <name val="Calibri"/>
      <family val="2"/>
      <scheme val="minor"/>
    </font>
    <font>
      <sz val="15"/>
      <color theme="3"/>
      <name val="Calibri"/>
      <family val="2"/>
      <scheme val="minor"/>
    </font>
  </fonts>
  <fills count="9">
    <fill>
      <patternFill patternType="none"/>
    </fill>
    <fill>
      <patternFill patternType="gray125"/>
    </fill>
    <fill>
      <patternFill patternType="solid">
        <fgColor rgb="FF2F5496"/>
        <bgColor indexed="64"/>
      </patternFill>
    </fill>
    <fill>
      <patternFill patternType="solid">
        <fgColor rgb="FFD9E2F3"/>
        <bgColor indexed="64"/>
      </patternFill>
    </fill>
    <fill>
      <patternFill patternType="solid">
        <fgColor rgb="FF578200"/>
        <bgColor indexed="64"/>
      </patternFill>
    </fill>
    <fill>
      <patternFill patternType="solid">
        <fgColor rgb="FFE2EFD9"/>
        <bgColor indexed="64"/>
      </patternFill>
    </fill>
    <fill>
      <patternFill patternType="solid">
        <fgColor theme="4" tint="0.79998168889431442"/>
        <bgColor indexed="64"/>
      </patternFill>
    </fill>
    <fill>
      <patternFill patternType="solid">
        <fgColor rgb="FFD9E1F2"/>
        <bgColor indexed="64"/>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FFFF"/>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style="thin">
        <color theme="4" tint="0.39997558519241921"/>
      </left>
      <right style="thin">
        <color theme="4" tint="0.39997558519241921"/>
      </right>
      <top style="thin">
        <color indexed="64"/>
      </top>
      <bottom style="thin">
        <color theme="4" tint="0.39997558519241921"/>
      </bottom>
      <diagonal/>
    </border>
    <border>
      <left/>
      <right style="medium">
        <color rgb="FFFFFFFF"/>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medium">
        <color rgb="FFFFFFFF"/>
      </left>
      <right style="thin">
        <color indexed="64"/>
      </right>
      <top/>
      <bottom/>
      <diagonal/>
    </border>
    <border>
      <left style="medium">
        <color rgb="FFFFFFFF"/>
      </left>
      <right/>
      <top/>
      <bottom/>
      <diagonal/>
    </border>
    <border>
      <left/>
      <right style="medium">
        <color rgb="FFFFFFFF"/>
      </right>
      <top/>
      <bottom style="thin">
        <color indexed="64"/>
      </bottom>
      <diagonal/>
    </border>
    <border>
      <left style="medium">
        <color rgb="FFFFFFFF"/>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0" fillId="0" borderId="14" applyNumberFormat="0" applyFill="0" applyAlignment="0" applyProtection="0"/>
    <xf numFmtId="0" fontId="11" fillId="0" borderId="15" applyNumberFormat="0" applyFill="0" applyAlignment="0" applyProtection="0"/>
    <xf numFmtId="0" fontId="15" fillId="0" borderId="0" applyNumberFormat="0" applyFill="0" applyBorder="0" applyAlignment="0" applyProtection="0"/>
  </cellStyleXfs>
  <cellXfs count="82">
    <xf numFmtId="0" fontId="0" fillId="0" borderId="0" xfId="0"/>
    <xf numFmtId="0" fontId="1" fillId="0" borderId="0" xfId="0" applyFont="1"/>
    <xf numFmtId="0" fontId="2" fillId="0" borderId="1" xfId="0" applyFont="1" applyBorder="1" applyAlignment="1">
      <alignment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4" borderId="2" xfId="0" applyFont="1" applyFill="1" applyBorder="1" applyAlignment="1">
      <alignment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vertical="center"/>
    </xf>
    <xf numFmtId="0" fontId="8" fillId="5" borderId="1" xfId="0" applyFont="1" applyFill="1" applyBorder="1" applyAlignment="1">
      <alignment horizontal="center" vertical="center" wrapText="1"/>
    </xf>
    <xf numFmtId="0" fontId="2" fillId="3" borderId="0" xfId="0" applyFont="1" applyFill="1" applyAlignment="1">
      <alignment vertical="center"/>
    </xf>
    <xf numFmtId="0" fontId="3" fillId="4" borderId="0" xfId="0" applyFont="1" applyFill="1" applyAlignment="1">
      <alignment vertical="center" wrapText="1"/>
    </xf>
    <xf numFmtId="0" fontId="3" fillId="4" borderId="7" xfId="0" applyFont="1" applyFill="1" applyBorder="1" applyAlignment="1">
      <alignment vertical="center" wrapText="1"/>
    </xf>
    <xf numFmtId="0" fontId="3" fillId="2" borderId="9"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justify" vertical="center" wrapText="1"/>
    </xf>
    <xf numFmtId="0" fontId="2" fillId="0" borderId="10" xfId="0" applyFont="1" applyBorder="1" applyAlignment="1">
      <alignment horizontal="justify" vertical="center" wrapText="1"/>
    </xf>
    <xf numFmtId="0" fontId="2" fillId="8" borderId="11" xfId="0" applyFont="1" applyFill="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2" fillId="8" borderId="13" xfId="0" applyFont="1" applyFill="1" applyBorder="1" applyAlignment="1">
      <alignment vertical="center" wrapText="1"/>
    </xf>
    <xf numFmtId="0" fontId="2" fillId="7" borderId="11" xfId="0" applyFont="1" applyFill="1" applyBorder="1" applyAlignment="1">
      <alignment vertical="center"/>
    </xf>
    <xf numFmtId="0" fontId="2" fillId="7" borderId="11" xfId="0" applyFont="1" applyFill="1" applyBorder="1" applyAlignment="1">
      <alignment horizontal="center" vertical="center" wrapText="1"/>
    </xf>
    <xf numFmtId="0" fontId="6" fillId="0" borderId="6" xfId="0" applyFont="1" applyBorder="1" applyAlignment="1">
      <alignment vertical="center" wrapText="1"/>
    </xf>
    <xf numFmtId="0" fontId="10" fillId="0" borderId="14" xfId="1"/>
    <xf numFmtId="0" fontId="2" fillId="0" borderId="8" xfId="0" applyFont="1" applyBorder="1" applyAlignment="1">
      <alignment vertical="center" wrapText="1"/>
    </xf>
    <xf numFmtId="0" fontId="8" fillId="0" borderId="8" xfId="0" applyFont="1" applyBorder="1" applyAlignment="1">
      <alignment horizontal="right" vertical="center" wrapText="1"/>
    </xf>
    <xf numFmtId="0" fontId="2" fillId="0" borderId="6" xfId="0" applyFont="1" applyBorder="1" applyAlignment="1">
      <alignment horizontal="center" vertical="center" wrapText="1"/>
    </xf>
    <xf numFmtId="0" fontId="8" fillId="0" borderId="6"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7" fillId="3" borderId="19" xfId="0" applyFont="1" applyFill="1" applyBorder="1" applyAlignment="1">
      <alignment horizontal="right" vertical="center"/>
    </xf>
    <xf numFmtId="0" fontId="7" fillId="3"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1" fillId="0" borderId="15" xfId="2"/>
    <xf numFmtId="0" fontId="3" fillId="2" borderId="16" xfId="0" applyFont="1" applyFill="1" applyBorder="1" applyAlignment="1">
      <alignment horizontal="center" vertical="center" wrapText="1"/>
    </xf>
    <xf numFmtId="0" fontId="2" fillId="7" borderId="20" xfId="0" applyFont="1" applyFill="1" applyBorder="1" applyAlignment="1">
      <alignment vertical="center"/>
    </xf>
    <xf numFmtId="0" fontId="2" fillId="7" borderId="20" xfId="0" applyFont="1" applyFill="1" applyBorder="1" applyAlignment="1">
      <alignment vertical="center" wrapText="1"/>
    </xf>
    <xf numFmtId="0" fontId="2" fillId="0" borderId="0" xfId="0" applyFont="1" applyAlignment="1">
      <alignment vertical="center" wrapText="1"/>
    </xf>
    <xf numFmtId="0" fontId="4" fillId="0" borderId="0" xfId="0" applyFont="1" applyAlignment="1">
      <alignment horizontal="left" vertical="center" wrapText="1" indent="5"/>
    </xf>
    <xf numFmtId="0" fontId="2" fillId="0" borderId="19" xfId="0" applyFont="1" applyBorder="1" applyAlignment="1">
      <alignment vertical="center" wrapText="1"/>
    </xf>
    <xf numFmtId="0" fontId="3" fillId="2" borderId="21" xfId="0" applyFont="1" applyFill="1" applyBorder="1" applyAlignment="1">
      <alignment horizontal="center" vertical="center" wrapText="1"/>
    </xf>
    <xf numFmtId="0" fontId="8" fillId="6" borderId="19" xfId="0" applyFont="1" applyFill="1" applyBorder="1" applyAlignment="1">
      <alignment horizontal="right" wrapText="1"/>
    </xf>
    <xf numFmtId="0" fontId="2" fillId="8" borderId="6" xfId="0" applyFont="1" applyFill="1" applyBorder="1" applyAlignment="1">
      <alignment horizontal="justify" vertical="center" wrapText="1"/>
    </xf>
    <xf numFmtId="0" fontId="3" fillId="2" borderId="22" xfId="0" applyFont="1" applyFill="1" applyBorder="1" applyAlignment="1">
      <alignment horizontal="center" vertical="center" wrapText="1"/>
    </xf>
    <xf numFmtId="0" fontId="8" fillId="6" borderId="19" xfId="0" applyFont="1" applyFill="1" applyBorder="1" applyAlignment="1">
      <alignment horizontal="right" vertical="center" wrapText="1"/>
    </xf>
    <xf numFmtId="0" fontId="1" fillId="6" borderId="10" xfId="0" applyFont="1" applyFill="1" applyBorder="1"/>
    <xf numFmtId="0" fontId="3" fillId="0" borderId="0" xfId="0" applyFont="1" applyAlignment="1">
      <alignment vertical="center" wrapText="1"/>
    </xf>
    <xf numFmtId="0" fontId="0" fillId="0" borderId="5" xfId="0" applyBorder="1"/>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8" fillId="6" borderId="25" xfId="0" applyFont="1" applyFill="1" applyBorder="1" applyAlignment="1">
      <alignment horizontal="right" vertical="center" wrapText="1"/>
    </xf>
    <xf numFmtId="0" fontId="8" fillId="6" borderId="25" xfId="0" applyFont="1" applyFill="1" applyBorder="1" applyAlignment="1">
      <alignment horizontal="center" vertical="center" wrapText="1"/>
    </xf>
    <xf numFmtId="0" fontId="1" fillId="6" borderId="0" xfId="0" applyFont="1" applyFill="1"/>
    <xf numFmtId="0" fontId="8" fillId="6"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3" fillId="4" borderId="11" xfId="0" applyFont="1" applyFill="1" applyBorder="1" applyAlignment="1">
      <alignment vertical="center" wrapText="1"/>
    </xf>
    <xf numFmtId="0" fontId="1" fillId="6" borderId="11" xfId="0" applyFont="1" applyFill="1" applyBorder="1"/>
    <xf numFmtId="0" fontId="2" fillId="8" borderId="11" xfId="0" applyFont="1" applyFill="1" applyBorder="1" applyAlignment="1">
      <alignment horizontal="justify" vertical="center" wrapText="1"/>
    </xf>
    <xf numFmtId="0" fontId="13" fillId="0" borderId="0" xfId="0" applyFont="1" applyAlignment="1">
      <alignment wrapText="1"/>
    </xf>
    <xf numFmtId="0" fontId="15" fillId="0" borderId="0" xfId="3" applyAlignment="1">
      <alignment horizontal="left" vertical="top"/>
    </xf>
    <xf numFmtId="0" fontId="17" fillId="0" borderId="0" xfId="3" applyFont="1" applyAlignment="1">
      <alignment horizontal="left" vertical="top"/>
    </xf>
    <xf numFmtId="0" fontId="17" fillId="0" borderId="0" xfId="3" applyFont="1"/>
    <xf numFmtId="0" fontId="15" fillId="0" borderId="6" xfId="3" applyBorder="1" applyAlignment="1">
      <alignment vertical="center" wrapText="1"/>
    </xf>
    <xf numFmtId="0" fontId="15" fillId="0" borderId="8" xfId="3" applyBorder="1" applyAlignment="1">
      <alignment vertical="center" wrapText="1"/>
    </xf>
    <xf numFmtId="0" fontId="20" fillId="0" borderId="14" xfId="1" applyFont="1"/>
    <xf numFmtId="0" fontId="2" fillId="0" borderId="10" xfId="0" applyFont="1" applyBorder="1" applyAlignment="1">
      <alignment horizontal="center" vertical="center" wrapText="1"/>
    </xf>
    <xf numFmtId="0" fontId="10" fillId="0" borderId="0" xfId="1" applyBorder="1"/>
    <xf numFmtId="0" fontId="0" fillId="0" borderId="26" xfId="0" applyBorder="1" applyAlignment="1">
      <alignment horizontal="left" vertical="top" wrapText="1"/>
    </xf>
    <xf numFmtId="0" fontId="0" fillId="0" borderId="0" xfId="0" applyBorder="1"/>
    <xf numFmtId="0" fontId="0" fillId="0" borderId="27"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vertical="top" wrapText="1"/>
    </xf>
    <xf numFmtId="0" fontId="0" fillId="0" borderId="28" xfId="0" applyBorder="1" applyAlignment="1">
      <alignment vertical="top" wrapText="1"/>
    </xf>
    <xf numFmtId="0" fontId="15" fillId="0" borderId="5" xfId="3" applyBorder="1" applyAlignment="1">
      <alignment horizontal="left" vertical="top" wrapText="1"/>
    </xf>
    <xf numFmtId="0" fontId="15" fillId="0" borderId="27" xfId="3" applyBorder="1" applyAlignment="1">
      <alignment horizontal="left" vertical="top" wrapText="1"/>
    </xf>
  </cellXfs>
  <cellStyles count="4">
    <cellStyle name="Heading 1" xfId="1" builtinId="16"/>
    <cellStyle name="Heading 2" xfId="2" builtinId="17"/>
    <cellStyle name="Hyperlink" xfId="3" builtinId="8"/>
    <cellStyle name="Normal" xfId="0" builtinId="0"/>
  </cellStyles>
  <dxfs count="108">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231F20"/>
        <name val="Calibri"/>
        <family val="2"/>
        <scheme val="minor"/>
      </font>
      <alignment horizontal="justify"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rgb="FF231F20"/>
        <name val="Calibri"/>
        <family val="2"/>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E2EFD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31F20"/>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border outline="0">
        <top style="thin">
          <color indexed="64"/>
        </top>
        <bottom style="thin">
          <color rgb="FF000000"/>
        </bottom>
      </border>
    </dxf>
    <dxf>
      <font>
        <b val="0"/>
        <i val="0"/>
        <strike val="0"/>
        <condense val="0"/>
        <extend val="0"/>
        <outline val="0"/>
        <shadow val="0"/>
        <u val="none"/>
        <vertAlign val="baseline"/>
        <sz val="11"/>
        <color rgb="FF231F20"/>
        <name val="Calibri"/>
        <family val="2"/>
        <scheme val="minor"/>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2F5496"/>
        </patternFill>
      </fill>
      <alignment horizontal="center" vertical="center" textRotation="0" wrapText="1" indent="0" justifyLastLine="0" shrinkToFit="0" readingOrder="0"/>
    </dxf>
  </dxfs>
  <tableStyles count="7" defaultTableStyle="TableStyleMedium2" defaultPivotStyle="PivotStyleLight16">
    <tableStyle name="Overview" pivot="0" count="0" xr9:uid="{A7BBBE1E-64B9-425A-A0AD-610DCC2A5E88}"/>
    <tableStyle name="Table Style 1" pivot="0" count="0" xr9:uid="{0962597B-6988-4D0A-9713-EE266CA00C0A}"/>
    <tableStyle name="Table Style 2" pivot="0" count="0" xr9:uid="{46FD20B6-F873-446A-B13F-308BBFBE7B01}"/>
    <tableStyle name="Table Style 3" pivot="0" count="0" xr9:uid="{13B8E375-5BCE-4CAC-8881-01BB89F0396B}"/>
    <tableStyle name="Table Style 4" pivot="0" count="0" xr9:uid="{99D546B6-D8E7-407C-86D7-74C0C3F36320}"/>
    <tableStyle name="Table Style 5" pivot="0" count="0" xr9:uid="{B6E009C9-B42C-4299-9FB2-435C404A410C}"/>
    <tableStyle name="Table Style 6" pivot="0" count="0" xr9:uid="{65C4FF02-10BA-4921-87AF-EA97EC982F82}"/>
  </tableStyles>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169E52BF-B0C4-4C9E-9C07-7EB3D0E9B3CE}" name="QuickReferenceGuide" displayName="QuickReferenceGuide" ref="A6:C26" totalsRowShown="0" headerRowDxfId="107" dataDxfId="106" tableBorderDxfId="105">
  <autoFilter ref="A6:C26" xr:uid="{169E52BF-B0C4-4C9E-9C07-7EB3D0E9B3CE}">
    <filterColumn colId="0" hiddenButton="1"/>
    <filterColumn colId="1" hiddenButton="1"/>
    <filterColumn colId="2" hiddenButton="1"/>
  </autoFilter>
  <tableColumns count="3">
    <tableColumn id="2" xr3:uid="{B2CFD2B5-9B8B-4EFB-8748-5E3C1C545D2B}" name="Section" dataDxfId="104"/>
    <tableColumn id="3" xr3:uid="{59131394-4194-4702-8002-F9B6762AFB4C}" name="Goal" dataDxfId="103"/>
    <tableColumn id="1" xr3:uid="{EE65F76D-B6D2-4192-B9FE-08C7BA25E25B}" name="Relevant Department" dataDxfId="102"/>
  </tableColumns>
  <tableStyleInfo name="TableStyleMedium2"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D4374F-52D9-4466-9262-FF3CC1490CFB}" name="Table3B" displayName="Table3B" ref="A3:E23" totalsRowShown="0" headerRowDxfId="53" tableBorderDxfId="52">
  <autoFilter ref="A3:E23" xr:uid="{00D4374F-52D9-4466-9262-FF3CC1490CFB}">
    <filterColumn colId="0" hiddenButton="1"/>
    <filterColumn colId="1" hiddenButton="1"/>
    <filterColumn colId="2" hiddenButton="1"/>
    <filterColumn colId="3" hiddenButton="1"/>
    <filterColumn colId="4" hiddenButton="1"/>
  </autoFilter>
  <tableColumns count="5">
    <tableColumn id="1" xr3:uid="{BDA7D712-F094-4A0F-ADB6-7BEAED206515}" name="Implementation Tools and Policies" dataDxfId="51"/>
    <tableColumn id="2" xr3:uid="{245B71D6-6AA9-4527-971E-F221AD3F290D}" name="Pts. Avail." dataDxfId="50"/>
    <tableColumn id="3" xr3:uid="{65E0C2AC-8E92-46C6-9A5D-7523914CE14F}" name="Pts. Earned" dataDxfId="49"/>
    <tableColumn id="4" xr3:uid="{3F959576-07AE-49F5-A8BD-E631D8395E98}" name="Notes and Local References" dataDxfId="48"/>
    <tableColumn id="5" xr3:uid="{F3B2115D-8D03-407D-99A4-7E395132AA29}" name="Current State" dataDxfId="47"/>
  </tableColumns>
  <tableStyleInfo name="Overview"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0AC3547-98EB-48E0-B006-CFBED0B1C6E5}" name="Table4A" displayName="Table4A" ref="A3:E23" totalsRowShown="0" headerRowDxfId="46" tableBorderDxfId="45">
  <autoFilter ref="A3:E23" xr:uid="{D0AC3547-98EB-48E0-B006-CFBED0B1C6E5}">
    <filterColumn colId="0" hiddenButton="1"/>
    <filterColumn colId="1" hiddenButton="1"/>
    <filterColumn colId="2" hiddenButton="1"/>
    <filterColumn colId="3" hiddenButton="1"/>
    <filterColumn colId="4" hiddenButton="1"/>
  </autoFilter>
  <tableColumns count="5">
    <tableColumn id="1" xr3:uid="{4C73BAF7-45A5-4445-961C-F6C9CE5CD088}" name="Implementation Tools and Policies" dataDxfId="44"/>
    <tableColumn id="2" xr3:uid="{A6345488-FC32-406E-B59A-00F9D7ECF9B2}" name="Pts. Avail." dataDxfId="43"/>
    <tableColumn id="3" xr3:uid="{06968673-2448-437D-B8D2-D9BC0BB403C8}" name="Pts. Earned" dataDxfId="42"/>
    <tableColumn id="4" xr3:uid="{C956E201-B169-41EB-AF18-BA4066EA92E1}" name="Notes and Local References" dataDxfId="41"/>
    <tableColumn id="5" xr3:uid="{4D3BD267-FA14-47A9-AC09-05D2C3F7E6D6}" name="Current State" dataDxfId="40"/>
  </tableColumns>
  <tableStyleInfo name="Overview"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647ECB9-1C17-4E94-A6AF-3FBF9E91F96E}" name="Table4B" displayName="Table4B" ref="A3:E14" totalsRowShown="0" headerRowDxfId="39" tableBorderDxfId="38">
  <autoFilter ref="A3:E14" xr:uid="{1647ECB9-1C17-4E94-A6AF-3FBF9E91F96E}">
    <filterColumn colId="0" hiddenButton="1"/>
    <filterColumn colId="1" hiddenButton="1"/>
    <filterColumn colId="2" hiddenButton="1"/>
    <filterColumn colId="3" hiddenButton="1"/>
    <filterColumn colId="4" hiddenButton="1"/>
  </autoFilter>
  <tableColumns count="5">
    <tableColumn id="1" xr3:uid="{6A66B06B-3DE8-4EEA-9C29-8D931E8A5B68}" name="Implementation Tools and Policies" dataDxfId="37"/>
    <tableColumn id="2" xr3:uid="{FE3CAF46-57F7-488A-9911-3302FF51F431}" name="Pts. Avail." dataDxfId="36"/>
    <tableColumn id="3" xr3:uid="{6F4F4D6A-03D8-4462-A1C7-EB7CF1444905}" name="Pts. Earned" dataDxfId="35"/>
    <tableColumn id="4" xr3:uid="{2FF3C780-BE4A-4536-8854-AAD4D6B9C9ED}" name="Notes and Local References" dataDxfId="34"/>
    <tableColumn id="5" xr3:uid="{66C1D391-3ED1-4137-9F72-FB7DD339F3B4}" name="Current State" dataDxfId="33"/>
  </tableColumns>
  <tableStyleInfo name="Overview"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5B67546-07EF-49E6-9F4A-5D78FA383B13}" name="Table4C" displayName="Table4C" ref="A3:E15" totalsRowShown="0" tableBorderDxfId="32">
  <autoFilter ref="A3:E15" xr:uid="{25B67546-07EF-49E6-9F4A-5D78FA383B13}">
    <filterColumn colId="0" hiddenButton="1"/>
    <filterColumn colId="1" hiddenButton="1"/>
    <filterColumn colId="2" hiddenButton="1"/>
    <filterColumn colId="3" hiddenButton="1"/>
    <filterColumn colId="4" hiddenButton="1"/>
  </autoFilter>
  <tableColumns count="5">
    <tableColumn id="1" xr3:uid="{877A63B8-2CC7-4A57-8F35-A69D59616C82}" name="Implementation Tools and Policies" dataDxfId="31"/>
    <tableColumn id="2" xr3:uid="{81CB37CE-0D62-48BE-B297-867535F0D447}" name="Pts. Avail." dataDxfId="30"/>
    <tableColumn id="3" xr3:uid="{1DB9B944-45A2-49DC-B31D-939A28F179AF}" name="Pts. Earned"/>
    <tableColumn id="4" xr3:uid="{D4A60714-8321-4097-91C9-2E9741DD3AA1}" name="Notes and Local References" dataDxfId="29"/>
    <tableColumn id="5" xr3:uid="{7DF26618-BC4A-4325-B9B7-C93A880BCB65}" name="Current State" dataDxfId="28"/>
  </tableColumns>
  <tableStyleInfo name="Overview"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E681F6E-E0D1-4A08-9F25-333419635F5B}" name="Table4D" displayName="Table4D" ref="A3:E12" totalsRowShown="0" headerRowDxfId="27" tableBorderDxfId="26">
  <autoFilter ref="A3:E12" xr:uid="{3E681F6E-E0D1-4A08-9F25-333419635F5B}">
    <filterColumn colId="0" hiddenButton="1"/>
    <filterColumn colId="1" hiddenButton="1"/>
    <filterColumn colId="2" hiddenButton="1"/>
    <filterColumn colId="3" hiddenButton="1"/>
    <filterColumn colId="4" hiddenButton="1"/>
  </autoFilter>
  <tableColumns count="5">
    <tableColumn id="1" xr3:uid="{50B406E4-E3E6-49B8-AA58-6FEB5C13B1CF}" name="Implementation Tools and Policies" dataDxfId="25"/>
    <tableColumn id="2" xr3:uid="{00004F7B-4FA3-4F46-AF2D-7D56BABA3288}" name="Pts. Avail." dataDxfId="24"/>
    <tableColumn id="3" xr3:uid="{C1D0A668-48D6-42B3-A65A-434092EBCBB7}" name="Pts. Earned" dataDxfId="23"/>
    <tableColumn id="4" xr3:uid="{9E254453-B923-4EEC-8256-37E6C9D73359}" name="Notes and Local References" dataDxfId="22"/>
    <tableColumn id="5" xr3:uid="{A617337E-D367-4D94-BF3B-CDDCDDCC1B5E}" name="Current State" dataDxfId="21"/>
  </tableColumns>
  <tableStyleInfo name="Overview"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122E9AB-5C2C-4CE8-98B0-9FB404941C29}" name="Table5A" displayName="Table5A" ref="A3:E29" totalsRowShown="0" headerRowDxfId="20" tableBorderDxfId="19">
  <autoFilter ref="A3:E29" xr:uid="{B122E9AB-5C2C-4CE8-98B0-9FB404941C29}">
    <filterColumn colId="0" hiddenButton="1"/>
    <filterColumn colId="1" hiddenButton="1"/>
    <filterColumn colId="2" hiddenButton="1"/>
    <filterColumn colId="3" hiddenButton="1"/>
    <filterColumn colId="4" hiddenButton="1"/>
  </autoFilter>
  <tableColumns count="5">
    <tableColumn id="1" xr3:uid="{673059FB-2BCF-4D8C-B10B-7A4156675C94}" name="Implementation Tools and Policies" dataDxfId="18"/>
    <tableColumn id="2" xr3:uid="{A8DF3B6C-75DB-4B28-94D2-0E6F3DF20928}" name="Pts. Avail." dataDxfId="17"/>
    <tableColumn id="3" xr3:uid="{20AF8CDA-9090-4297-9B46-9EA2DC7B7AF7}" name="Pts. Earned" dataDxfId="16"/>
    <tableColumn id="4" xr3:uid="{FD89CE3B-85EA-4AF7-8343-677276DF8079}" name="Notes and Local References" dataDxfId="15"/>
    <tableColumn id="5" xr3:uid="{08E06320-B6E5-4D87-BAAA-9BE10BBF6E96}" name="Current State" dataDxfId="14"/>
  </tableColumns>
  <tableStyleInfo name="Overview"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0E157D9-4761-47EE-89D6-5E1544722777}" name="Table5B" displayName="Table5B" ref="A3:E11" totalsRowShown="0" headerRowDxfId="13" tableBorderDxfId="12">
  <autoFilter ref="A3:E11" xr:uid="{B0E157D9-4761-47EE-89D6-5E1544722777}">
    <filterColumn colId="0" hiddenButton="1"/>
    <filterColumn colId="1" hiddenButton="1"/>
    <filterColumn colId="2" hiddenButton="1"/>
    <filterColumn colId="3" hiddenButton="1"/>
    <filterColumn colId="4" hiddenButton="1"/>
  </autoFilter>
  <tableColumns count="5">
    <tableColumn id="1" xr3:uid="{A21F81D7-F55D-41A7-A270-9276E004E150}" name="Implementation Tools and Policies" dataDxfId="11"/>
    <tableColumn id="2" xr3:uid="{1E4B0F38-53D0-49E6-AD38-92244A9473B3}" name="Pts. Avail." dataDxfId="10"/>
    <tableColumn id="3" xr3:uid="{EFD12D85-EB96-4BEB-9CA5-7F20B5CBC677}" name="Pts. Earned" dataDxfId="9"/>
    <tableColumn id="4" xr3:uid="{523CD074-08E1-41D7-B93E-1692FBF7C794}" name="Notes and Local References" dataDxfId="8"/>
    <tableColumn id="5" xr3:uid="{069DA8AC-A04A-4F1A-97FE-483E0575EA3F}" name="Current State" dataDxfId="7"/>
  </tableColumns>
  <tableStyleInfo name="Overview"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BB03BC-BA4C-44F2-A1BF-990C2490BC9F}" name="Table5C" displayName="Table5C" ref="A3:E18" totalsRowShown="0" headerRowDxfId="6" tableBorderDxfId="5">
  <autoFilter ref="A3:E18" xr:uid="{E9BB03BC-BA4C-44F2-A1BF-990C2490BC9F}">
    <filterColumn colId="0" hiddenButton="1"/>
    <filterColumn colId="1" hiddenButton="1"/>
    <filterColumn colId="2" hiddenButton="1"/>
    <filterColumn colId="3" hiddenButton="1"/>
    <filterColumn colId="4" hiddenButton="1"/>
  </autoFilter>
  <tableColumns count="5">
    <tableColumn id="1" xr3:uid="{7DD2596F-D359-4F66-9A41-70782D5D84F7}" name="Implementation Tools and Policies" dataDxfId="4"/>
    <tableColumn id="2" xr3:uid="{D616EB38-871A-4FBB-B56E-5FD19185E6B3}" name="Pts. Avail." dataDxfId="3"/>
    <tableColumn id="3" xr3:uid="{5F21E625-501E-4D4C-A541-742DB0D55B9E}" name="Pts. Earned" dataDxfId="2"/>
    <tableColumn id="4" xr3:uid="{8E85AF2C-616F-471F-946C-B80574C1C4FE}" name="Notes and Local References" dataDxfId="1"/>
    <tableColumn id="5" xr3:uid="{22FFC187-A4BB-4E3F-89D3-336277D411ED}" name="Current State" dataDxfId="0"/>
  </tableColumns>
  <tableStyleInfo name="Overview"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B15E87-1EBE-4D71-A844-776FAACB1042}" name="ScoringSummaryTable" displayName="ScoringSummaryTable" ref="A2:C53" totalsRowShown="0" headerRowDxfId="101" headerRowBorderDxfId="100" tableBorderDxfId="99">
  <autoFilter ref="A2:C53" xr:uid="{ACB15E87-1EBE-4D71-A844-776FAACB1042}">
    <filterColumn colId="0" hiddenButton="1"/>
    <filterColumn colId="1" hiddenButton="1"/>
    <filterColumn colId="2" hiddenButton="1"/>
  </autoFilter>
  <tableColumns count="3">
    <tableColumn id="1" xr3:uid="{4F7641C2-1012-4726-BD02-9B61A7220D32}" name="Section" dataDxfId="98"/>
    <tableColumn id="2" xr3:uid="{4EBEB67E-1B17-447E-8FBF-DCAEF0B71542}" name="Points Available" dataDxfId="97"/>
    <tableColumn id="3" xr3:uid="{DFECFE9E-66F0-4ED2-8B22-8F95B4FE2D72}" name="Points Earned" dataDxfId="96"/>
  </tableColumns>
  <tableStyleInfo name="Overview"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6FA262-20A2-44E5-85D6-C213CB1254E7}" name="Table1A" displayName="Table1A" ref="A3:E29" totalsRowShown="0" tableBorderDxfId="95">
  <autoFilter ref="A3:E29" xr:uid="{E96FA262-20A2-44E5-85D6-C213CB1254E7}">
    <filterColumn colId="0" hiddenButton="1"/>
    <filterColumn colId="1" hiddenButton="1"/>
    <filterColumn colId="2" hiddenButton="1"/>
    <filterColumn colId="3" hiddenButton="1"/>
    <filterColumn colId="4" hiddenButton="1"/>
  </autoFilter>
  <tableColumns count="5">
    <tableColumn id="1" xr3:uid="{185D83AA-9C4F-45B9-9CB0-492446C3A668}" name="Implementation Tools and Policies" dataDxfId="94"/>
    <tableColumn id="2" xr3:uid="{27E360E4-A83F-4F97-B8F1-99F824A4E405}" name="Pts. Avail." dataDxfId="93"/>
    <tableColumn id="3" xr3:uid="{62CC3A8E-A61D-403F-9791-96C341CE0736}" name="Pts. Earned" dataDxfId="92"/>
    <tableColumn id="4" xr3:uid="{C23860FE-330E-4D1D-9F0B-C51E528B1028}" name="Notes and Local References" dataDxfId="91"/>
    <tableColumn id="5" xr3:uid="{000EF6DD-26E2-4BA2-B089-9090420D56C0}" name="Current State" dataDxfId="90"/>
  </tableColumns>
  <tableStyleInfo name="Overview"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9DB323-4FE0-4A4C-84C7-AD4BE2135D6F}" name="Table1B" displayName="Table1B" ref="A3:E24" totalsRowShown="0" tableBorderDxfId="89">
  <autoFilter ref="A3:E24" xr:uid="{EE9DB323-4FE0-4A4C-84C7-AD4BE2135D6F}">
    <filterColumn colId="0" hiddenButton="1"/>
    <filterColumn colId="1" hiddenButton="1"/>
    <filterColumn colId="2" hiddenButton="1"/>
    <filterColumn colId="3" hiddenButton="1"/>
    <filterColumn colId="4" hiddenButton="1"/>
  </autoFilter>
  <tableColumns count="5">
    <tableColumn id="1" xr3:uid="{2CFDC771-58E8-4CCB-98B9-FEB0DB6B132E}" name="Implementation Tools and Policies" dataDxfId="88"/>
    <tableColumn id="2" xr3:uid="{E73BF716-F882-46F3-84DA-98F845AFAF01}" name="Pts. Avail." dataDxfId="87"/>
    <tableColumn id="3" xr3:uid="{E3E7706C-A698-4965-8B8F-7F789553A47A}" name="Pts. Earned" dataDxfId="86"/>
    <tableColumn id="4" xr3:uid="{FC376291-9DBD-4F4E-9FFE-E406048B7DD3}" name="Notes and Local References" dataDxfId="85"/>
    <tableColumn id="5" xr3:uid="{E49E828C-9467-48EC-A61F-BE52B50E7A5E}" name="Current State" dataDxfId="84"/>
  </tableColumns>
  <tableStyleInfo name="Overview"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31DCC-90A2-40E0-9DDD-903B68C95E6E}" name="Table1C" displayName="Table1C" ref="A3:E21" totalsRowShown="0" tableBorderDxfId="83">
  <autoFilter ref="A3:E21" xr:uid="{56431DCC-90A2-40E0-9DDD-903B68C95E6E}">
    <filterColumn colId="0" hiddenButton="1"/>
    <filterColumn colId="1" hiddenButton="1"/>
    <filterColumn colId="2" hiddenButton="1"/>
    <filterColumn colId="3" hiddenButton="1"/>
    <filterColumn colId="4" hiddenButton="1"/>
  </autoFilter>
  <tableColumns count="5">
    <tableColumn id="1" xr3:uid="{F3601333-0899-4E5E-A4D5-5F846E6D4E3F}" name="Implementation Tools and Policies" dataDxfId="82"/>
    <tableColumn id="2" xr3:uid="{88F2E3F2-7573-428B-97E2-6DB0659478EA}" name="Pts. Avail." dataDxfId="81"/>
    <tableColumn id="3" xr3:uid="{F8623885-E8BC-4EC6-85D3-E8C4941DC270}" name="Pts. Earned" dataDxfId="80"/>
    <tableColumn id="4" xr3:uid="{8292754C-753A-46E3-92A5-2511193BE6EC}" name="Notes and Local References" dataDxfId="79"/>
    <tableColumn id="5" xr3:uid="{C8DB121C-51A7-4CEE-B241-66EA938DF9AD}" name="Current State" dataDxfId="78"/>
  </tableColumns>
  <tableStyleInfo name="Overview"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F4CCDC-8AD8-4440-B750-C16BADD98F04}" name="Table1D" displayName="Table1D" ref="A3:E29" totalsRowShown="0" tableBorderDxfId="77">
  <autoFilter ref="A3:E29" xr:uid="{AAF4CCDC-8AD8-4440-B750-C16BADD98F04}">
    <filterColumn colId="0" hiddenButton="1"/>
    <filterColumn colId="1" hiddenButton="1"/>
    <filterColumn colId="2" hiddenButton="1"/>
    <filterColumn colId="3" hiddenButton="1"/>
    <filterColumn colId="4" hiddenButton="1"/>
  </autoFilter>
  <tableColumns count="5">
    <tableColumn id="1" xr3:uid="{AE75B8C3-817B-4F13-BADA-0AF8C3EF84D7}" name="Implementation Tools and Policies" dataDxfId="76"/>
    <tableColumn id="2" xr3:uid="{80EA3309-DCD4-4EC8-B519-CD29643F5D4A}" name="Pts. Avail." dataDxfId="75"/>
    <tableColumn id="3" xr3:uid="{CED77A20-C3F8-4680-8A72-B3DCB752BDDF}" name="Pts. Earned" dataDxfId="74"/>
    <tableColumn id="4" xr3:uid="{2C4E01A0-756B-485E-BCB5-859DB61285EB}" name="Notes and Local References" dataDxfId="73"/>
    <tableColumn id="5" xr3:uid="{B954E74E-E8EA-4341-9185-76E0643F7A82}" name="Current State" dataDxfId="72"/>
  </tableColumns>
  <tableStyleInfo name="Overview"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975AAC-819E-4FDC-90E7-2E3146CCFE2C}" name="Table2A" displayName="Table2A" ref="A3:E25" totalsRowShown="0" tableBorderDxfId="71">
  <autoFilter ref="A3:E25" xr:uid="{24975AAC-819E-4FDC-90E7-2E3146CCFE2C}">
    <filterColumn colId="0" hiddenButton="1"/>
    <filterColumn colId="1" hiddenButton="1"/>
    <filterColumn colId="2" hiddenButton="1"/>
    <filterColumn colId="3" hiddenButton="1"/>
    <filterColumn colId="4" hiddenButton="1"/>
  </autoFilter>
  <tableColumns count="5">
    <tableColumn id="1" xr3:uid="{32F85D67-D5F9-47B9-B577-78F49D3ED407}" name="Implementation Tools and Policies" dataDxfId="70"/>
    <tableColumn id="2" xr3:uid="{166CF3F7-1EF8-457F-811B-0C1A4ABC1AEF}" name="Pts. Avail." dataDxfId="69"/>
    <tableColumn id="3" xr3:uid="{926F0D62-53EC-4595-84AC-A0F7363382AA}" name="Pts. Earned" dataDxfId="68"/>
    <tableColumn id="4" xr3:uid="{D83B9C59-0A88-447E-AD94-656926D1ACED}" name="Notes and Local References" dataDxfId="67"/>
    <tableColumn id="5" xr3:uid="{07F9BF81-2092-46F1-AB25-5D94469BEC6A}" name="Current State" dataDxfId="66"/>
  </tableColumns>
  <tableStyleInfo name="Overview"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114587-229A-4FAB-B761-5169DBF8E279}" name="Table2B" displayName="Table2B" ref="A3:E19" totalsRowShown="0" tableBorderDxfId="65">
  <autoFilter ref="A3:E19" xr:uid="{01114587-229A-4FAB-B761-5169DBF8E279}">
    <filterColumn colId="0" hiddenButton="1"/>
    <filterColumn colId="1" hiddenButton="1"/>
    <filterColumn colId="2" hiddenButton="1"/>
    <filterColumn colId="3" hiddenButton="1"/>
    <filterColumn colId="4" hiddenButton="1"/>
  </autoFilter>
  <tableColumns count="5">
    <tableColumn id="1" xr3:uid="{02173D9B-4078-4C9E-886E-82A851134D2B}" name="Implementation Tools and Policies" dataDxfId="64"/>
    <tableColumn id="2" xr3:uid="{2799586D-CEA1-42A3-BB44-040B535B27E4}" name="Pts. Avail." dataDxfId="63"/>
    <tableColumn id="3" xr3:uid="{1D11890E-E83C-44D6-A8D1-3C9ABF7DD8CB}" name="Pts. Earned" dataDxfId="62"/>
    <tableColumn id="4" xr3:uid="{A9A9F0AC-2904-402F-BAE3-5C1F4AE1818F}" name="Notes and Local References" dataDxfId="61"/>
    <tableColumn id="5" xr3:uid="{92EFEBED-9FB9-4E83-8CED-9A00D4BB0D50}" name="Current State" dataDxfId="60"/>
  </tableColumns>
  <tableStyleInfo name="Overview"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7E3DED7-14C1-44D0-9AB5-F86FCF966658}" name="Table3A" displayName="Table3A" ref="A3:E17" totalsRowShown="0" tableBorderDxfId="59">
  <autoFilter ref="A3:E17" xr:uid="{C7E3DED7-14C1-44D0-9AB5-F86FCF966658}">
    <filterColumn colId="0" hiddenButton="1"/>
    <filterColumn colId="1" hiddenButton="1"/>
    <filterColumn colId="2" hiddenButton="1"/>
    <filterColumn colId="3" hiddenButton="1"/>
    <filterColumn colId="4" hiddenButton="1"/>
  </autoFilter>
  <tableColumns count="5">
    <tableColumn id="1" xr3:uid="{56E7CA42-6342-43B6-8591-1E269A468055}" name="Implementation Tools and Policies" dataDxfId="58"/>
    <tableColumn id="2" xr3:uid="{84EB5346-14AC-4032-9CC1-95F74EAAC80D}" name="Pts. Avail." dataDxfId="57"/>
    <tableColumn id="3" xr3:uid="{408421A1-1B64-4E98-8575-26F61A121219}" name="Pts. Earned" dataDxfId="56"/>
    <tableColumn id="4" xr3:uid="{668D1A33-7378-497E-B556-6980C468F060}" name="Notes and Local References" dataDxfId="55"/>
    <tableColumn id="5" xr3:uid="{10F1425F-6395-4887-9547-3B1D7B064D90}" name="Current State" dataDxfId="54"/>
  </tableColumns>
  <tableStyleInfo name="Overview"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epa.gov/system/files/documents/2023-09/wpd-land-use-and-green-infrastructure-scorecard_508_0.pdf"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smartgrowth/smart-growth-and-equitable-development" TargetMode="External"/><Relationship Id="rId1" Type="http://schemas.openxmlformats.org/officeDocument/2006/relationships/hyperlink" Target="https://www.epa.gov/environmentaljustice/equitable-development-and-environmental-justice"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epa.gov/npdes/alternative-site-stormwater-management"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www.epa.gov/npdes/alternative-site-stormwater-management"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4C5F-2FD5-4D48-886F-54AD93E434FF}">
  <dimension ref="A1:C26"/>
  <sheetViews>
    <sheetView tabSelected="1" view="pageBreakPreview" zoomScale="90" zoomScaleNormal="90" zoomScaleSheetLayoutView="90" workbookViewId="0">
      <selection activeCell="A3" sqref="A3:B3"/>
    </sheetView>
  </sheetViews>
  <sheetFormatPr defaultColWidth="9.109375" defaultRowHeight="14.4" x14ac:dyDescent="0.3"/>
  <cols>
    <col min="1" max="1" width="46" customWidth="1"/>
    <col min="2" max="2" width="81.33203125" customWidth="1"/>
    <col min="3" max="3" width="29.44140625" customWidth="1"/>
    <col min="4" max="4" width="9.109375" bestFit="1" customWidth="1"/>
  </cols>
  <sheetData>
    <row r="1" spans="1:3" ht="19.8" x14ac:dyDescent="0.4">
      <c r="A1" s="72" t="s">
        <v>288</v>
      </c>
      <c r="B1" s="72"/>
      <c r="C1" s="72"/>
    </row>
    <row r="2" spans="1:3" ht="33" customHeight="1" x14ac:dyDescent="0.3">
      <c r="A2" s="76" t="s">
        <v>290</v>
      </c>
      <c r="B2" s="77"/>
      <c r="C2" s="73"/>
    </row>
    <row r="3" spans="1:3" ht="19.2" customHeight="1" x14ac:dyDescent="0.3">
      <c r="A3" s="80" t="s">
        <v>291</v>
      </c>
      <c r="B3" s="81"/>
      <c r="C3" s="75"/>
    </row>
    <row r="4" spans="1:3" ht="34.200000000000003" customHeight="1" x14ac:dyDescent="0.3">
      <c r="A4" s="78" t="s">
        <v>289</v>
      </c>
      <c r="B4" s="79"/>
      <c r="C4" s="74"/>
    </row>
    <row r="5" spans="1:3" ht="20.399999999999999" thickBot="1" x14ac:dyDescent="0.45">
      <c r="A5" s="70" t="s">
        <v>0</v>
      </c>
    </row>
    <row r="6" spans="1:3" ht="15" thickTop="1" x14ac:dyDescent="0.3">
      <c r="A6" s="39" t="s">
        <v>1</v>
      </c>
      <c r="B6" s="39" t="s">
        <v>2</v>
      </c>
      <c r="C6" s="17" t="s">
        <v>3</v>
      </c>
    </row>
    <row r="7" spans="1:3" ht="15.75" customHeight="1" x14ac:dyDescent="0.3">
      <c r="A7" s="40" t="s">
        <v>4</v>
      </c>
      <c r="B7" s="41"/>
      <c r="C7" s="26" t="s">
        <v>5</v>
      </c>
    </row>
    <row r="8" spans="1:3" ht="43.2" x14ac:dyDescent="0.3">
      <c r="A8" s="21" t="s">
        <v>6</v>
      </c>
      <c r="B8" s="21" t="s">
        <v>7</v>
      </c>
      <c r="C8" s="21"/>
    </row>
    <row r="9" spans="1:3" ht="28.8" x14ac:dyDescent="0.3">
      <c r="A9" s="21" t="s">
        <v>8</v>
      </c>
      <c r="B9" s="21" t="s">
        <v>9</v>
      </c>
      <c r="C9" s="21"/>
    </row>
    <row r="10" spans="1:3" ht="28.8" x14ac:dyDescent="0.3">
      <c r="A10" s="21" t="s">
        <v>10</v>
      </c>
      <c r="B10" s="21" t="s">
        <v>11</v>
      </c>
      <c r="C10" s="21"/>
    </row>
    <row r="11" spans="1:3" x14ac:dyDescent="0.3">
      <c r="A11" s="21" t="s">
        <v>12</v>
      </c>
      <c r="B11" s="21" t="s">
        <v>13</v>
      </c>
      <c r="C11" s="21"/>
    </row>
    <row r="12" spans="1:3" ht="15.75" customHeight="1" x14ac:dyDescent="0.3">
      <c r="A12" s="25" t="s">
        <v>14</v>
      </c>
      <c r="B12" s="25"/>
      <c r="C12" s="25"/>
    </row>
    <row r="13" spans="1:3" ht="28.8" x14ac:dyDescent="0.3">
      <c r="A13" s="21" t="s">
        <v>15</v>
      </c>
      <c r="B13" s="21" t="s">
        <v>16</v>
      </c>
      <c r="C13" s="21"/>
    </row>
    <row r="14" spans="1:3" x14ac:dyDescent="0.3">
      <c r="A14" s="21" t="s">
        <v>17</v>
      </c>
      <c r="B14" s="21" t="s">
        <v>18</v>
      </c>
      <c r="C14" s="21"/>
    </row>
    <row r="15" spans="1:3" x14ac:dyDescent="0.3">
      <c r="A15" s="25" t="s">
        <v>19</v>
      </c>
      <c r="B15" s="25"/>
      <c r="C15" s="25"/>
    </row>
    <row r="16" spans="1:3" x14ac:dyDescent="0.3">
      <c r="A16" s="21" t="s">
        <v>20</v>
      </c>
      <c r="B16" s="21" t="s">
        <v>21</v>
      </c>
      <c r="C16" s="21"/>
    </row>
    <row r="17" spans="1:3" x14ac:dyDescent="0.3">
      <c r="A17" s="21" t="s">
        <v>22</v>
      </c>
      <c r="B17" s="21" t="s">
        <v>23</v>
      </c>
      <c r="C17" s="21"/>
    </row>
    <row r="18" spans="1:3" x14ac:dyDescent="0.3">
      <c r="A18" s="25" t="s">
        <v>24</v>
      </c>
      <c r="B18" s="25"/>
      <c r="C18" s="25"/>
    </row>
    <row r="19" spans="1:3" ht="28.8" x14ac:dyDescent="0.3">
      <c r="A19" s="21" t="s">
        <v>25</v>
      </c>
      <c r="B19" s="21" t="s">
        <v>26</v>
      </c>
      <c r="C19" s="21"/>
    </row>
    <row r="20" spans="1:3" ht="28.8" x14ac:dyDescent="0.3">
      <c r="A20" s="21" t="s">
        <v>27</v>
      </c>
      <c r="B20" s="21" t="s">
        <v>28</v>
      </c>
      <c r="C20" s="21"/>
    </row>
    <row r="21" spans="1:3" ht="28.8" x14ac:dyDescent="0.3">
      <c r="A21" s="21" t="s">
        <v>29</v>
      </c>
      <c r="B21" s="21" t="s">
        <v>30</v>
      </c>
      <c r="C21" s="21"/>
    </row>
    <row r="22" spans="1:3" x14ac:dyDescent="0.3">
      <c r="A22" s="21" t="s">
        <v>31</v>
      </c>
      <c r="B22" s="21" t="s">
        <v>32</v>
      </c>
      <c r="C22" s="21"/>
    </row>
    <row r="23" spans="1:3" ht="15.75" customHeight="1" x14ac:dyDescent="0.3">
      <c r="A23" s="25" t="s">
        <v>33</v>
      </c>
      <c r="B23" s="25"/>
      <c r="C23" s="25"/>
    </row>
    <row r="24" spans="1:3" ht="28.8" x14ac:dyDescent="0.3">
      <c r="A24" s="21" t="s">
        <v>266</v>
      </c>
      <c r="B24" s="21" t="s">
        <v>249</v>
      </c>
      <c r="C24" s="21"/>
    </row>
    <row r="25" spans="1:3" ht="43.2" x14ac:dyDescent="0.3">
      <c r="A25" s="21" t="s">
        <v>240</v>
      </c>
      <c r="B25" s="21" t="s">
        <v>241</v>
      </c>
      <c r="C25" s="21"/>
    </row>
    <row r="26" spans="1:3" ht="28.8" x14ac:dyDescent="0.3">
      <c r="A26" s="24" t="s">
        <v>34</v>
      </c>
      <c r="B26" s="24" t="s">
        <v>35</v>
      </c>
      <c r="C26" s="21"/>
    </row>
  </sheetData>
  <mergeCells count="3">
    <mergeCell ref="A2:B2"/>
    <mergeCell ref="A4:B4"/>
    <mergeCell ref="A3:B3"/>
  </mergeCells>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C8:C11 C13:C14 C16:C17 C19:C22 C24:C26" xr:uid="{07B57C3D-1ADF-4FC4-899F-3F70A549C5CA}">
      <formula1>"Arts and Culture, Building, Environmental Protection, Natural Resources Management, Parks and Recreation, Planning, Public Works, Transportation, Utilities"</formula1>
    </dataValidation>
  </dataValidations>
  <hyperlinks>
    <hyperlink ref="A3:B3" r:id="rId1" display="The Scorecard can be found here." xr:uid="{F81F0048-71DA-4143-92B1-107CADBC2788}"/>
  </hyperlinks>
  <pageMargins left="0.7" right="0.7" top="0.75" bottom="0.75" header="0.3" footer="0.3"/>
  <pageSetup scale="54" orientation="portrait" horizontalDpi="4294967295" verticalDpi="4294967295"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6A324-D37E-407F-A67F-5A5420CC49DB}">
  <dimension ref="A1:E23"/>
  <sheetViews>
    <sheetView view="pageBreakPreview" zoomScaleNormal="100" zoomScaleSheetLayoutView="100" workbookViewId="0">
      <selection activeCell="B1" sqref="B1:E1"/>
    </sheetView>
  </sheetViews>
  <sheetFormatPr defaultRowHeight="14.4" x14ac:dyDescent="0.3"/>
  <cols>
    <col min="1" max="1" width="74.6640625" customWidth="1"/>
    <col min="2" max="2" width="14" customWidth="1"/>
    <col min="3" max="3" width="13.6640625" customWidth="1"/>
    <col min="4" max="4" width="45.6640625" customWidth="1"/>
    <col min="5" max="5" width="14.88671875" customWidth="1"/>
  </cols>
  <sheetData>
    <row r="1" spans="1:5" ht="20.399999999999999" thickBot="1" x14ac:dyDescent="0.45">
      <c r="A1" s="28" t="s">
        <v>158</v>
      </c>
      <c r="B1" s="28"/>
      <c r="C1" s="28"/>
      <c r="D1" s="28"/>
      <c r="E1" s="28"/>
    </row>
    <row r="2" spans="1:5" ht="18.600000000000001" thickTop="1" thickBot="1" x14ac:dyDescent="0.4">
      <c r="A2" s="38" t="s">
        <v>170</v>
      </c>
    </row>
    <row r="3" spans="1:5" ht="15" thickTop="1" x14ac:dyDescent="0.3">
      <c r="A3" s="15" t="s">
        <v>44</v>
      </c>
      <c r="B3" s="15" t="s">
        <v>45</v>
      </c>
      <c r="C3" s="15" t="s">
        <v>46</v>
      </c>
      <c r="D3" s="45" t="s">
        <v>47</v>
      </c>
      <c r="E3" s="48" t="s">
        <v>48</v>
      </c>
    </row>
    <row r="4" spans="1:5" x14ac:dyDescent="0.3">
      <c r="A4" s="14" t="s">
        <v>49</v>
      </c>
      <c r="B4" s="14"/>
      <c r="C4" s="14"/>
      <c r="D4" s="14"/>
      <c r="E4" s="60" t="s">
        <v>50</v>
      </c>
    </row>
    <row r="5" spans="1:5" ht="28.8" x14ac:dyDescent="0.3">
      <c r="A5" s="29" t="s">
        <v>250</v>
      </c>
      <c r="B5" s="3">
        <v>1</v>
      </c>
      <c r="C5" s="4"/>
      <c r="D5" s="18"/>
      <c r="E5" s="59"/>
    </row>
    <row r="6" spans="1:5" ht="28.8" x14ac:dyDescent="0.3">
      <c r="A6" s="29" t="s">
        <v>251</v>
      </c>
      <c r="B6" s="3">
        <v>1</v>
      </c>
      <c r="C6" s="4"/>
      <c r="D6" s="18"/>
      <c r="E6" s="59"/>
    </row>
    <row r="7" spans="1:5" ht="30.6" x14ac:dyDescent="0.3">
      <c r="A7" s="29" t="s">
        <v>282</v>
      </c>
      <c r="B7" s="3">
        <v>1</v>
      </c>
      <c r="C7" s="4"/>
      <c r="D7" s="18"/>
      <c r="E7" s="21"/>
    </row>
    <row r="8" spans="1:5" x14ac:dyDescent="0.3">
      <c r="A8" s="13" t="s">
        <v>62</v>
      </c>
      <c r="B8" s="13"/>
      <c r="C8" s="13"/>
      <c r="D8" s="13"/>
      <c r="E8" s="61"/>
    </row>
    <row r="9" spans="1:5" ht="28.8" x14ac:dyDescent="0.3">
      <c r="A9" s="29" t="s">
        <v>252</v>
      </c>
      <c r="B9" s="3">
        <v>1</v>
      </c>
      <c r="C9" s="4"/>
      <c r="D9" s="18"/>
      <c r="E9" s="59"/>
    </row>
    <row r="10" spans="1:5" ht="43.2" x14ac:dyDescent="0.3">
      <c r="A10" s="29" t="s">
        <v>171</v>
      </c>
      <c r="B10" s="3">
        <v>1</v>
      </c>
      <c r="C10" s="4"/>
      <c r="D10" s="18"/>
      <c r="E10" s="59"/>
    </row>
    <row r="11" spans="1:5" ht="28.8" x14ac:dyDescent="0.3">
      <c r="A11" s="29" t="s">
        <v>253</v>
      </c>
      <c r="B11" s="3">
        <v>1</v>
      </c>
      <c r="C11" s="4"/>
      <c r="D11" s="18"/>
      <c r="E11" s="59"/>
    </row>
    <row r="12" spans="1:5" ht="28.8" x14ac:dyDescent="0.3">
      <c r="A12" s="29" t="s">
        <v>172</v>
      </c>
      <c r="B12" s="3">
        <v>1</v>
      </c>
      <c r="C12" s="4"/>
      <c r="D12" s="18"/>
      <c r="E12" s="59"/>
    </row>
    <row r="13" spans="1:5" ht="28.8" x14ac:dyDescent="0.3">
      <c r="A13" s="29" t="s">
        <v>254</v>
      </c>
      <c r="B13" s="3">
        <v>1</v>
      </c>
      <c r="C13" s="4"/>
      <c r="D13" s="18"/>
      <c r="E13" s="59"/>
    </row>
    <row r="14" spans="1:5" ht="28.8" x14ac:dyDescent="0.3">
      <c r="A14" s="29" t="s">
        <v>255</v>
      </c>
      <c r="B14" s="3">
        <v>1</v>
      </c>
      <c r="C14" s="4"/>
      <c r="D14" s="18"/>
      <c r="E14" s="59"/>
    </row>
    <row r="15" spans="1:5" x14ac:dyDescent="0.3">
      <c r="A15" s="13" t="s">
        <v>66</v>
      </c>
      <c r="B15" s="13"/>
      <c r="C15" s="13"/>
      <c r="D15" s="13"/>
      <c r="E15" s="61"/>
    </row>
    <row r="16" spans="1:5" ht="43.2" x14ac:dyDescent="0.3">
      <c r="A16" s="29" t="s">
        <v>173</v>
      </c>
      <c r="B16" s="3">
        <v>1</v>
      </c>
      <c r="C16" s="4"/>
      <c r="D16" s="18"/>
      <c r="E16" s="59"/>
    </row>
    <row r="17" spans="1:5" x14ac:dyDescent="0.3">
      <c r="A17" s="13" t="s">
        <v>70</v>
      </c>
      <c r="B17" s="13"/>
      <c r="C17" s="13"/>
      <c r="D17" s="13"/>
      <c r="E17" s="61"/>
    </row>
    <row r="18" spans="1:5" ht="28.8" x14ac:dyDescent="0.3">
      <c r="A18" s="29" t="s">
        <v>174</v>
      </c>
      <c r="B18" s="3">
        <v>1</v>
      </c>
      <c r="C18" s="4"/>
      <c r="D18" s="18"/>
      <c r="E18" s="59"/>
    </row>
    <row r="19" spans="1:5" ht="43.2" x14ac:dyDescent="0.3">
      <c r="A19" s="29" t="s">
        <v>175</v>
      </c>
      <c r="B19" s="3">
        <v>1</v>
      </c>
      <c r="C19" s="4"/>
      <c r="D19" s="18"/>
      <c r="E19" s="59"/>
    </row>
    <row r="20" spans="1:5" ht="43.2" x14ac:dyDescent="0.3">
      <c r="A20" s="29" t="s">
        <v>176</v>
      </c>
      <c r="B20" s="3">
        <v>1</v>
      </c>
      <c r="C20" s="4"/>
      <c r="D20" s="18"/>
      <c r="E20" s="59"/>
    </row>
    <row r="21" spans="1:5" ht="28.8" x14ac:dyDescent="0.3">
      <c r="A21" s="29" t="s">
        <v>256</v>
      </c>
      <c r="B21" s="3">
        <v>1</v>
      </c>
      <c r="C21" s="4"/>
      <c r="D21" s="18"/>
      <c r="E21" s="59"/>
    </row>
    <row r="22" spans="1:5" ht="28.8" x14ac:dyDescent="0.3">
      <c r="A22" s="29" t="s">
        <v>257</v>
      </c>
      <c r="B22" s="3">
        <v>1</v>
      </c>
      <c r="C22" s="4"/>
      <c r="D22" s="18"/>
      <c r="E22" s="59"/>
    </row>
    <row r="23" spans="1:5" x14ac:dyDescent="0.3">
      <c r="A23" s="49" t="s">
        <v>177</v>
      </c>
      <c r="B23" s="16">
        <f>SUM(B5:B22)</f>
        <v>15</v>
      </c>
      <c r="C23" s="16">
        <f>SUM(C5:C22)</f>
        <v>0</v>
      </c>
      <c r="D23" s="50"/>
      <c r="E23"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7 E9:E14 E16 E18:E22" xr:uid="{BDED7440-6C3E-4B57-A48B-E0B849479031}">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39B1-36C7-42F7-BCC7-C85642B75269}">
  <dimension ref="A1:E23"/>
  <sheetViews>
    <sheetView view="pageBreakPreview" zoomScaleNormal="100" zoomScaleSheetLayoutView="100" workbookViewId="0">
      <selection activeCell="B1" sqref="B1:E1"/>
    </sheetView>
  </sheetViews>
  <sheetFormatPr defaultRowHeight="14.4" x14ac:dyDescent="0.3"/>
  <cols>
    <col min="1" max="1" width="74.6640625" customWidth="1"/>
    <col min="2" max="2" width="14.33203125" customWidth="1"/>
    <col min="3" max="3" width="14" customWidth="1"/>
    <col min="4" max="4" width="45.6640625" customWidth="1"/>
    <col min="5" max="5" width="14.88671875" customWidth="1"/>
  </cols>
  <sheetData>
    <row r="1" spans="1:5" ht="20.399999999999999" thickBot="1" x14ac:dyDescent="0.45">
      <c r="A1" s="28" t="s">
        <v>178</v>
      </c>
      <c r="B1" s="28"/>
      <c r="C1" s="28"/>
      <c r="D1" s="28"/>
      <c r="E1" s="28"/>
    </row>
    <row r="2" spans="1:5" ht="18.600000000000001" thickTop="1" thickBot="1" x14ac:dyDescent="0.4">
      <c r="A2" s="38" t="s">
        <v>179</v>
      </c>
    </row>
    <row r="3" spans="1:5" ht="15" thickTop="1" x14ac:dyDescent="0.3">
      <c r="A3" s="15" t="s">
        <v>44</v>
      </c>
      <c r="B3" s="15" t="s">
        <v>45</v>
      </c>
      <c r="C3" s="15" t="s">
        <v>46</v>
      </c>
      <c r="D3" s="45" t="s">
        <v>47</v>
      </c>
      <c r="E3" s="48" t="s">
        <v>48</v>
      </c>
    </row>
    <row r="4" spans="1:5" x14ac:dyDescent="0.3">
      <c r="A4" s="14" t="s">
        <v>49</v>
      </c>
      <c r="B4" s="14"/>
      <c r="C4" s="14"/>
      <c r="D4" s="14"/>
      <c r="E4" s="60" t="s">
        <v>50</v>
      </c>
    </row>
    <row r="5" spans="1:5" ht="28.8" x14ac:dyDescent="0.3">
      <c r="A5" s="29" t="s">
        <v>180</v>
      </c>
      <c r="B5" s="3">
        <v>1</v>
      </c>
      <c r="C5" s="4"/>
      <c r="D5" s="18"/>
      <c r="E5" s="59"/>
    </row>
    <row r="6" spans="1:5" ht="43.2" x14ac:dyDescent="0.3">
      <c r="A6" s="29" t="s">
        <v>181</v>
      </c>
      <c r="B6" s="3">
        <v>1</v>
      </c>
      <c r="C6" s="4"/>
      <c r="D6" s="18"/>
      <c r="E6" s="59"/>
    </row>
    <row r="7" spans="1:5" ht="43.2" x14ac:dyDescent="0.3">
      <c r="A7" s="29" t="s">
        <v>182</v>
      </c>
      <c r="B7" s="3">
        <v>1</v>
      </c>
      <c r="C7" s="4"/>
      <c r="D7" s="18"/>
      <c r="E7" s="59"/>
    </row>
    <row r="8" spans="1:5" x14ac:dyDescent="0.3">
      <c r="A8" s="13" t="s">
        <v>62</v>
      </c>
      <c r="B8" s="13"/>
      <c r="C8" s="13"/>
      <c r="D8" s="13"/>
      <c r="E8" s="61"/>
    </row>
    <row r="9" spans="1:5" ht="28.8" x14ac:dyDescent="0.3">
      <c r="A9" s="29" t="s">
        <v>183</v>
      </c>
      <c r="B9" s="3">
        <v>1</v>
      </c>
      <c r="C9" s="4"/>
      <c r="D9" s="18"/>
      <c r="E9" s="59"/>
    </row>
    <row r="10" spans="1:5" ht="28.8" x14ac:dyDescent="0.3">
      <c r="A10" s="29" t="s">
        <v>184</v>
      </c>
      <c r="B10" s="3">
        <v>1</v>
      </c>
      <c r="C10" s="4"/>
      <c r="D10" s="18"/>
      <c r="E10" s="59"/>
    </row>
    <row r="11" spans="1:5" x14ac:dyDescent="0.3">
      <c r="A11" s="13" t="s">
        <v>66</v>
      </c>
      <c r="B11" s="13"/>
      <c r="C11" s="13"/>
      <c r="D11" s="13"/>
      <c r="E11" s="61"/>
    </row>
    <row r="12" spans="1:5" ht="28.8" x14ac:dyDescent="0.3">
      <c r="A12" s="29" t="s">
        <v>185</v>
      </c>
      <c r="B12" s="3">
        <v>1</v>
      </c>
      <c r="C12" s="4"/>
      <c r="D12" s="18"/>
      <c r="E12" s="59"/>
    </row>
    <row r="13" spans="1:5" ht="43.2" x14ac:dyDescent="0.3">
      <c r="A13" s="29" t="s">
        <v>186</v>
      </c>
      <c r="B13" s="3">
        <v>1</v>
      </c>
      <c r="C13" s="4"/>
      <c r="D13" s="18"/>
      <c r="E13" s="59"/>
    </row>
    <row r="14" spans="1:5" ht="28.8" x14ac:dyDescent="0.3">
      <c r="A14" s="29" t="s">
        <v>187</v>
      </c>
      <c r="B14" s="3">
        <v>1</v>
      </c>
      <c r="C14" s="4"/>
      <c r="D14" s="18"/>
      <c r="E14" s="59"/>
    </row>
    <row r="15" spans="1:5" x14ac:dyDescent="0.3">
      <c r="A15" s="13" t="s">
        <v>70</v>
      </c>
      <c r="B15" s="13"/>
      <c r="C15" s="13"/>
      <c r="D15" s="13"/>
      <c r="E15" s="61"/>
    </row>
    <row r="16" spans="1:5" ht="28.8" x14ac:dyDescent="0.3">
      <c r="A16" s="29" t="s">
        <v>242</v>
      </c>
      <c r="B16" s="3">
        <v>1</v>
      </c>
      <c r="C16" s="4"/>
      <c r="D16" s="18"/>
      <c r="E16" s="59"/>
    </row>
    <row r="17" spans="1:5" ht="43.2" x14ac:dyDescent="0.3">
      <c r="A17" s="29" t="s">
        <v>188</v>
      </c>
      <c r="B17" s="3">
        <v>1</v>
      </c>
      <c r="C17" s="4"/>
      <c r="D17" s="18"/>
      <c r="E17" s="59"/>
    </row>
    <row r="18" spans="1:5" ht="28.8" x14ac:dyDescent="0.3">
      <c r="A18" s="29" t="s">
        <v>189</v>
      </c>
      <c r="B18" s="3">
        <v>1</v>
      </c>
      <c r="C18" s="4"/>
      <c r="D18" s="18"/>
      <c r="E18" s="59"/>
    </row>
    <row r="19" spans="1:5" x14ac:dyDescent="0.3">
      <c r="A19" s="29" t="s">
        <v>190</v>
      </c>
      <c r="B19" s="3">
        <v>1</v>
      </c>
      <c r="C19" s="4"/>
      <c r="D19" s="18"/>
      <c r="E19" s="59"/>
    </row>
    <row r="20" spans="1:5" ht="28.8" x14ac:dyDescent="0.3">
      <c r="A20" s="29" t="s">
        <v>191</v>
      </c>
      <c r="B20" s="3">
        <v>1</v>
      </c>
      <c r="C20" s="4"/>
      <c r="D20" s="18"/>
      <c r="E20" s="59"/>
    </row>
    <row r="21" spans="1:5" ht="28.8" x14ac:dyDescent="0.3">
      <c r="A21" s="29" t="s">
        <v>192</v>
      </c>
      <c r="B21" s="3">
        <v>1</v>
      </c>
      <c r="C21" s="4"/>
      <c r="D21" s="18"/>
      <c r="E21" s="59"/>
    </row>
    <row r="22" spans="1:5" ht="43.2" x14ac:dyDescent="0.3">
      <c r="A22" s="29" t="s">
        <v>193</v>
      </c>
      <c r="B22" s="3">
        <v>1</v>
      </c>
      <c r="C22" s="4"/>
      <c r="D22" s="27"/>
      <c r="E22" s="59"/>
    </row>
    <row r="23" spans="1:5" x14ac:dyDescent="0.3">
      <c r="A23" s="49" t="s">
        <v>194</v>
      </c>
      <c r="B23" s="16">
        <f>SUM(B5:B22)</f>
        <v>15</v>
      </c>
      <c r="C23" s="16">
        <f>SUM(C5:C22)</f>
        <v>0</v>
      </c>
      <c r="D23" s="50"/>
      <c r="E23"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7 E9:E10 E12:E14 E16:E22" xr:uid="{F974A1D6-DF26-4145-B680-3308334BBBED}">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CD1B-0B90-4C01-ABF4-693E4DEE601C}">
  <dimension ref="A1:E14"/>
  <sheetViews>
    <sheetView view="pageBreakPreview" zoomScaleNormal="100" zoomScaleSheetLayoutView="100" workbookViewId="0">
      <selection activeCell="B1" sqref="B1:E1"/>
    </sheetView>
  </sheetViews>
  <sheetFormatPr defaultRowHeight="14.4" x14ac:dyDescent="0.3"/>
  <cols>
    <col min="1" max="1" width="74.6640625" customWidth="1"/>
    <col min="2" max="3" width="14.88671875" customWidth="1"/>
    <col min="4" max="4" width="45.6640625" customWidth="1"/>
    <col min="5" max="5" width="14.88671875" customWidth="1"/>
  </cols>
  <sheetData>
    <row r="1" spans="1:5" ht="20.399999999999999" thickBot="1" x14ac:dyDescent="0.45">
      <c r="A1" s="28" t="s">
        <v>178</v>
      </c>
      <c r="B1" s="28"/>
      <c r="C1" s="28"/>
      <c r="D1" s="28"/>
      <c r="E1" s="28"/>
    </row>
    <row r="2" spans="1:5" ht="18.600000000000001" thickTop="1" thickBot="1" x14ac:dyDescent="0.4">
      <c r="A2" s="38" t="s">
        <v>195</v>
      </c>
    </row>
    <row r="3" spans="1:5" ht="15" thickTop="1" x14ac:dyDescent="0.3">
      <c r="A3" s="15" t="s">
        <v>44</v>
      </c>
      <c r="B3" s="15" t="s">
        <v>45</v>
      </c>
      <c r="C3" s="15" t="s">
        <v>46</v>
      </c>
      <c r="D3" s="45" t="s">
        <v>47</v>
      </c>
      <c r="E3" s="48" t="s">
        <v>48</v>
      </c>
    </row>
    <row r="4" spans="1:5" x14ac:dyDescent="0.3">
      <c r="A4" s="14" t="s">
        <v>62</v>
      </c>
      <c r="B4" s="14"/>
      <c r="C4" s="14"/>
      <c r="D4" s="14"/>
      <c r="E4" s="60" t="s">
        <v>50</v>
      </c>
    </row>
    <row r="5" spans="1:5" ht="28.8" x14ac:dyDescent="0.3">
      <c r="A5" s="29" t="s">
        <v>276</v>
      </c>
      <c r="B5" s="3">
        <v>1</v>
      </c>
      <c r="C5" s="4"/>
      <c r="D5" s="18"/>
      <c r="E5" s="59"/>
    </row>
    <row r="6" spans="1:5" ht="28.8" x14ac:dyDescent="0.3">
      <c r="A6" s="29" t="s">
        <v>196</v>
      </c>
      <c r="B6" s="3">
        <v>1</v>
      </c>
      <c r="C6" s="4"/>
      <c r="D6" s="18"/>
      <c r="E6" s="59"/>
    </row>
    <row r="7" spans="1:5" x14ac:dyDescent="0.3">
      <c r="A7" s="13" t="s">
        <v>66</v>
      </c>
      <c r="B7" s="13"/>
      <c r="C7" s="13"/>
      <c r="D7" s="13"/>
      <c r="E7" s="61"/>
    </row>
    <row r="8" spans="1:5" ht="28.8" x14ac:dyDescent="0.3">
      <c r="A8" s="29" t="s">
        <v>197</v>
      </c>
      <c r="B8" s="3">
        <v>1</v>
      </c>
      <c r="C8" s="4"/>
      <c r="D8" s="18"/>
      <c r="E8" s="59"/>
    </row>
    <row r="9" spans="1:5" x14ac:dyDescent="0.3">
      <c r="A9" s="13" t="s">
        <v>70</v>
      </c>
      <c r="B9" s="13"/>
      <c r="C9" s="13"/>
      <c r="D9" s="13"/>
      <c r="E9" s="61"/>
    </row>
    <row r="10" spans="1:5" ht="28.8" x14ac:dyDescent="0.3">
      <c r="A10" s="29" t="s">
        <v>198</v>
      </c>
      <c r="B10" s="3">
        <v>1</v>
      </c>
      <c r="C10" s="4"/>
      <c r="D10" s="18"/>
      <c r="E10" s="59"/>
    </row>
    <row r="11" spans="1:5" x14ac:dyDescent="0.3">
      <c r="A11" s="29" t="s">
        <v>199</v>
      </c>
      <c r="B11" s="3">
        <v>1</v>
      </c>
      <c r="C11" s="4"/>
      <c r="D11" s="18"/>
      <c r="E11" s="59"/>
    </row>
    <row r="12" spans="1:5" x14ac:dyDescent="0.3">
      <c r="A12" s="29" t="s">
        <v>200</v>
      </c>
      <c r="B12" s="3">
        <v>1</v>
      </c>
      <c r="C12" s="4"/>
      <c r="D12" s="18"/>
      <c r="E12" s="59"/>
    </row>
    <row r="13" spans="1:5" ht="28.8" x14ac:dyDescent="0.3">
      <c r="A13" s="29" t="s">
        <v>201</v>
      </c>
      <c r="B13" s="3">
        <v>1</v>
      </c>
      <c r="C13" s="4"/>
      <c r="D13" s="18"/>
      <c r="E13" s="59"/>
    </row>
    <row r="14" spans="1:5" x14ac:dyDescent="0.3">
      <c r="A14" s="49" t="s">
        <v>202</v>
      </c>
      <c r="B14" s="16">
        <f>SUM(B5:B13)</f>
        <v>7</v>
      </c>
      <c r="C14" s="16">
        <f>SUM(C5:C13)</f>
        <v>0</v>
      </c>
      <c r="D14" s="50"/>
      <c r="E14"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6 E8 E10:E13" xr:uid="{32420CE2-E3B9-430E-BED9-38E4C120FEEC}">
      <formula1>"Have It, Don't Have It, Needs Improvement"</formula1>
    </dataValidation>
  </dataValidations>
  <pageMargins left="0.7" right="0.7" top="0.75" bottom="0.75" header="0.3" footer="0.3"/>
  <pageSetup scale="54"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7FCF-72D0-4A61-B451-96290D4EED83}">
  <dimension ref="A1:E15"/>
  <sheetViews>
    <sheetView view="pageBreakPreview" zoomScaleNormal="100" zoomScaleSheetLayoutView="100" workbookViewId="0">
      <selection activeCell="B1" sqref="B1:E1"/>
    </sheetView>
  </sheetViews>
  <sheetFormatPr defaultRowHeight="14.4" x14ac:dyDescent="0.3"/>
  <cols>
    <col min="1" max="1" width="74.6640625" customWidth="1"/>
    <col min="2" max="3" width="14.5546875" customWidth="1"/>
    <col min="4" max="4" width="45.6640625" customWidth="1"/>
    <col min="5" max="5" width="14.88671875" customWidth="1"/>
  </cols>
  <sheetData>
    <row r="1" spans="1:5" ht="20.399999999999999" thickBot="1" x14ac:dyDescent="0.45">
      <c r="A1" s="28" t="s">
        <v>178</v>
      </c>
      <c r="B1" s="28"/>
      <c r="C1" s="28"/>
      <c r="D1" s="28"/>
      <c r="E1" s="28"/>
    </row>
    <row r="2" spans="1:5" ht="18.600000000000001" thickTop="1" thickBot="1" x14ac:dyDescent="0.4">
      <c r="A2" s="38" t="s">
        <v>203</v>
      </c>
    </row>
    <row r="3" spans="1:5" ht="15" thickTop="1" x14ac:dyDescent="0.3">
      <c r="A3" s="53" t="s">
        <v>44</v>
      </c>
      <c r="B3" s="53" t="s">
        <v>45</v>
      </c>
      <c r="C3" s="53" t="s">
        <v>46</v>
      </c>
      <c r="D3" s="54" t="s">
        <v>47</v>
      </c>
      <c r="E3" s="48" t="s">
        <v>48</v>
      </c>
    </row>
    <row r="4" spans="1:5" x14ac:dyDescent="0.3">
      <c r="A4" s="13" t="s">
        <v>49</v>
      </c>
      <c r="B4" s="13"/>
      <c r="C4" s="13"/>
      <c r="D4" s="13"/>
      <c r="E4" s="60" t="s">
        <v>50</v>
      </c>
    </row>
    <row r="5" spans="1:5" ht="28.8" x14ac:dyDescent="0.3">
      <c r="A5" s="29" t="s">
        <v>204</v>
      </c>
      <c r="B5" s="3">
        <v>1</v>
      </c>
      <c r="C5" s="4"/>
      <c r="D5" s="18"/>
      <c r="E5" s="59"/>
    </row>
    <row r="6" spans="1:5" x14ac:dyDescent="0.3">
      <c r="A6" s="13" t="s">
        <v>62</v>
      </c>
      <c r="B6" s="13"/>
      <c r="C6" s="13"/>
      <c r="D6" s="13"/>
      <c r="E6" s="61"/>
    </row>
    <row r="7" spans="1:5" ht="28.8" x14ac:dyDescent="0.3">
      <c r="A7" s="29" t="s">
        <v>205</v>
      </c>
      <c r="B7" s="3">
        <v>1</v>
      </c>
      <c r="C7" s="4"/>
      <c r="D7" s="18"/>
      <c r="E7" s="59"/>
    </row>
    <row r="8" spans="1:5" x14ac:dyDescent="0.3">
      <c r="A8" s="13" t="s">
        <v>66</v>
      </c>
      <c r="B8" s="13"/>
      <c r="C8" s="13"/>
      <c r="D8" s="13"/>
      <c r="E8" s="61"/>
    </row>
    <row r="9" spans="1:5" ht="57.6" x14ac:dyDescent="0.3">
      <c r="A9" s="29" t="s">
        <v>206</v>
      </c>
      <c r="B9" s="3">
        <v>1</v>
      </c>
      <c r="C9" s="4"/>
      <c r="D9" s="18"/>
      <c r="E9" s="59"/>
    </row>
    <row r="10" spans="1:5" ht="43.2" x14ac:dyDescent="0.3">
      <c r="A10" s="29" t="s">
        <v>207</v>
      </c>
      <c r="B10" s="3">
        <v>1</v>
      </c>
      <c r="C10" s="4"/>
      <c r="D10" s="18"/>
      <c r="E10" s="59"/>
    </row>
    <row r="11" spans="1:5" ht="28.8" x14ac:dyDescent="0.3">
      <c r="A11" s="29" t="s">
        <v>208</v>
      </c>
      <c r="B11" s="3">
        <v>1</v>
      </c>
      <c r="C11" s="4"/>
      <c r="D11" s="18"/>
      <c r="E11" s="59"/>
    </row>
    <row r="12" spans="1:5" x14ac:dyDescent="0.3">
      <c r="A12" s="13" t="s">
        <v>70</v>
      </c>
      <c r="B12" s="13"/>
      <c r="C12" s="13"/>
      <c r="D12" s="13"/>
      <c r="E12" s="61"/>
    </row>
    <row r="13" spans="1:5" ht="28.8" x14ac:dyDescent="0.3">
      <c r="A13" s="29" t="s">
        <v>209</v>
      </c>
      <c r="B13" s="3">
        <v>1</v>
      </c>
      <c r="C13" s="2"/>
      <c r="D13" s="18"/>
      <c r="E13" s="59"/>
    </row>
    <row r="14" spans="1:5" ht="28.8" x14ac:dyDescent="0.3">
      <c r="A14" s="29" t="s">
        <v>210</v>
      </c>
      <c r="B14" s="3">
        <v>1</v>
      </c>
      <c r="C14" s="2"/>
      <c r="D14" s="18"/>
      <c r="E14" s="59"/>
    </row>
    <row r="15" spans="1:5" x14ac:dyDescent="0.3">
      <c r="A15" s="49" t="s">
        <v>211</v>
      </c>
      <c r="B15" s="16">
        <f>SUM(B5:B14)</f>
        <v>7</v>
      </c>
      <c r="C15" s="16">
        <f>SUM(C5:C14)</f>
        <v>0</v>
      </c>
      <c r="D15" s="50"/>
      <c r="E15"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 E7 E9:E11 E13:E14" xr:uid="{2AD29E5E-C022-42CC-8295-DD5E5D35A049}">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7584B-6E9B-482D-BC14-929727FA29BA}">
  <dimension ref="A1:E12"/>
  <sheetViews>
    <sheetView view="pageBreakPreview" zoomScaleNormal="100" zoomScaleSheetLayoutView="100" workbookViewId="0">
      <selection activeCell="B1" sqref="B1:E1"/>
    </sheetView>
  </sheetViews>
  <sheetFormatPr defaultRowHeight="14.4" x14ac:dyDescent="0.3"/>
  <cols>
    <col min="1" max="1" width="74.6640625" customWidth="1"/>
    <col min="2" max="2" width="14.5546875" customWidth="1"/>
    <col min="3" max="3" width="14.44140625" customWidth="1"/>
    <col min="4" max="4" width="45.6640625" customWidth="1"/>
    <col min="5" max="5" width="14.88671875" customWidth="1"/>
  </cols>
  <sheetData>
    <row r="1" spans="1:5" ht="20.399999999999999" thickBot="1" x14ac:dyDescent="0.45">
      <c r="A1" s="28" t="s">
        <v>178</v>
      </c>
      <c r="B1" s="28"/>
      <c r="C1" s="28"/>
      <c r="D1" s="28"/>
      <c r="E1" s="28"/>
    </row>
    <row r="2" spans="1:5" ht="18.600000000000001" thickTop="1" thickBot="1" x14ac:dyDescent="0.4">
      <c r="A2" s="38" t="s">
        <v>212</v>
      </c>
    </row>
    <row r="3" spans="1:5" ht="15" thickTop="1" x14ac:dyDescent="0.3">
      <c r="A3" s="15" t="s">
        <v>44</v>
      </c>
      <c r="B3" s="15" t="s">
        <v>45</v>
      </c>
      <c r="C3" s="15" t="s">
        <v>46</v>
      </c>
      <c r="D3" s="48" t="s">
        <v>47</v>
      </c>
      <c r="E3" s="48" t="s">
        <v>48</v>
      </c>
    </row>
    <row r="4" spans="1:5" x14ac:dyDescent="0.3">
      <c r="A4" s="14" t="s">
        <v>62</v>
      </c>
      <c r="B4" s="14"/>
      <c r="C4" s="14"/>
      <c r="D4" s="14"/>
      <c r="E4" s="60" t="s">
        <v>50</v>
      </c>
    </row>
    <row r="5" spans="1:5" ht="43.2" x14ac:dyDescent="0.3">
      <c r="A5" s="29" t="s">
        <v>213</v>
      </c>
      <c r="B5" s="3">
        <v>1</v>
      </c>
      <c r="C5" s="4"/>
      <c r="D5" s="18"/>
      <c r="E5" s="59"/>
    </row>
    <row r="6" spans="1:5" x14ac:dyDescent="0.3">
      <c r="A6" s="13" t="s">
        <v>66</v>
      </c>
      <c r="B6" s="13"/>
      <c r="C6" s="13"/>
      <c r="D6" s="13"/>
      <c r="E6" s="61"/>
    </row>
    <row r="7" spans="1:5" ht="28.8" x14ac:dyDescent="0.3">
      <c r="A7" s="29" t="s">
        <v>214</v>
      </c>
      <c r="B7" s="3">
        <v>1</v>
      </c>
      <c r="C7" s="4"/>
      <c r="D7" s="18"/>
      <c r="E7" s="59"/>
    </row>
    <row r="8" spans="1:5" x14ac:dyDescent="0.3">
      <c r="A8" s="13" t="s">
        <v>70</v>
      </c>
      <c r="B8" s="13"/>
      <c r="C8" s="13"/>
      <c r="D8" s="13"/>
      <c r="E8" s="61"/>
    </row>
    <row r="9" spans="1:5" ht="43.2" x14ac:dyDescent="0.3">
      <c r="A9" s="29" t="s">
        <v>215</v>
      </c>
      <c r="B9" s="3">
        <v>1</v>
      </c>
      <c r="C9" s="4"/>
      <c r="D9" s="18"/>
      <c r="E9" s="59"/>
    </row>
    <row r="10" spans="1:5" ht="28.8" x14ac:dyDescent="0.3">
      <c r="A10" s="29" t="s">
        <v>216</v>
      </c>
      <c r="B10" s="3">
        <v>1</v>
      </c>
      <c r="C10" s="4"/>
      <c r="D10" s="18"/>
      <c r="E10" s="59"/>
    </row>
    <row r="11" spans="1:5" ht="28.8" x14ac:dyDescent="0.3">
      <c r="A11" s="29" t="s">
        <v>217</v>
      </c>
      <c r="B11" s="3">
        <v>1</v>
      </c>
      <c r="C11" s="4"/>
      <c r="D11" s="18"/>
      <c r="E11" s="59"/>
    </row>
    <row r="12" spans="1:5" x14ac:dyDescent="0.3">
      <c r="A12" s="55" t="s">
        <v>218</v>
      </c>
      <c r="B12" s="56">
        <f>SUM(B5:B11)</f>
        <v>5</v>
      </c>
      <c r="C12" s="56">
        <f>SUM(C5:C11)</f>
        <v>0</v>
      </c>
      <c r="D12" s="57"/>
      <c r="E12"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 E7 E9:E11" xr:uid="{095CF8D5-1348-40B6-986F-7444F5DD40C8}">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ADFD-6492-4E6C-9753-E963277F4443}">
  <dimension ref="A1:E29"/>
  <sheetViews>
    <sheetView view="pageBreakPreview" zoomScaleNormal="100" zoomScaleSheetLayoutView="100" workbookViewId="0">
      <selection activeCell="B1" sqref="B1:E1"/>
    </sheetView>
  </sheetViews>
  <sheetFormatPr defaultRowHeight="14.4" x14ac:dyDescent="0.3"/>
  <cols>
    <col min="1" max="1" width="74.6640625" customWidth="1"/>
    <col min="2" max="2" width="13.33203125" customWidth="1"/>
    <col min="3" max="3" width="14.5546875" customWidth="1"/>
    <col min="4" max="4" width="45.6640625" customWidth="1"/>
    <col min="5" max="5" width="14.88671875" customWidth="1"/>
  </cols>
  <sheetData>
    <row r="1" spans="1:5" ht="20.399999999999999" thickBot="1" x14ac:dyDescent="0.45">
      <c r="A1" s="28" t="s">
        <v>219</v>
      </c>
      <c r="B1" s="28"/>
      <c r="C1" s="28"/>
      <c r="D1" s="28"/>
      <c r="E1" s="28"/>
    </row>
    <row r="2" spans="1:5" ht="18.600000000000001" thickTop="1" thickBot="1" x14ac:dyDescent="0.4">
      <c r="A2" s="38" t="s">
        <v>284</v>
      </c>
    </row>
    <row r="3" spans="1:5" ht="15" thickTop="1" x14ac:dyDescent="0.3">
      <c r="A3" s="15" t="s">
        <v>44</v>
      </c>
      <c r="B3" s="15" t="s">
        <v>45</v>
      </c>
      <c r="C3" s="15" t="s">
        <v>46</v>
      </c>
      <c r="D3" s="45" t="s">
        <v>47</v>
      </c>
      <c r="E3" s="48" t="s">
        <v>48</v>
      </c>
    </row>
    <row r="4" spans="1:5" x14ac:dyDescent="0.3">
      <c r="A4" s="14" t="s">
        <v>49</v>
      </c>
      <c r="B4" s="14"/>
      <c r="C4" s="14"/>
      <c r="D4" s="14"/>
      <c r="E4" s="60" t="s">
        <v>50</v>
      </c>
    </row>
    <row r="5" spans="1:5" ht="43.2" x14ac:dyDescent="0.3">
      <c r="A5" s="29" t="s">
        <v>220</v>
      </c>
      <c r="B5" s="3">
        <v>1</v>
      </c>
      <c r="C5" s="4"/>
      <c r="D5" s="18"/>
      <c r="E5" s="59"/>
    </row>
    <row r="6" spans="1:5" ht="28.8" x14ac:dyDescent="0.3">
      <c r="A6" s="29" t="s">
        <v>221</v>
      </c>
      <c r="B6" s="3">
        <v>1</v>
      </c>
      <c r="C6" s="4"/>
      <c r="D6" s="18"/>
      <c r="E6" s="59"/>
    </row>
    <row r="7" spans="1:5" ht="28.8" x14ac:dyDescent="0.3">
      <c r="A7" s="29" t="s">
        <v>258</v>
      </c>
      <c r="B7" s="3">
        <v>1</v>
      </c>
      <c r="C7" s="4"/>
      <c r="D7" s="18"/>
      <c r="E7" s="59"/>
    </row>
    <row r="8" spans="1:5" ht="28.8" x14ac:dyDescent="0.3">
      <c r="A8" s="29" t="s">
        <v>259</v>
      </c>
      <c r="B8" s="3">
        <v>1</v>
      </c>
      <c r="C8" s="4"/>
      <c r="D8" s="18"/>
      <c r="E8" s="59"/>
    </row>
    <row r="9" spans="1:5" ht="43.2" x14ac:dyDescent="0.3">
      <c r="A9" s="29" t="s">
        <v>222</v>
      </c>
      <c r="B9" s="3">
        <v>1</v>
      </c>
      <c r="C9" s="4"/>
      <c r="D9" s="18"/>
      <c r="E9" s="59"/>
    </row>
    <row r="10" spans="1:5" x14ac:dyDescent="0.3">
      <c r="A10" s="13" t="s">
        <v>62</v>
      </c>
      <c r="B10" s="13"/>
      <c r="C10" s="13"/>
      <c r="D10" s="13"/>
      <c r="E10" s="61"/>
    </row>
    <row r="11" spans="1:5" ht="43.2" x14ac:dyDescent="0.3">
      <c r="A11" s="29" t="s">
        <v>260</v>
      </c>
      <c r="B11" s="3">
        <v>1</v>
      </c>
      <c r="C11" s="4"/>
      <c r="D11" s="18"/>
      <c r="E11" s="59"/>
    </row>
    <row r="12" spans="1:5" ht="43.2" x14ac:dyDescent="0.3">
      <c r="A12" s="29" t="s">
        <v>261</v>
      </c>
      <c r="B12" s="3">
        <v>1</v>
      </c>
      <c r="C12" s="4"/>
      <c r="D12" s="18"/>
      <c r="E12" s="59"/>
    </row>
    <row r="13" spans="1:5" ht="28.8" x14ac:dyDescent="0.3">
      <c r="A13" s="29" t="s">
        <v>262</v>
      </c>
      <c r="B13" s="3">
        <v>1</v>
      </c>
      <c r="C13" s="4"/>
      <c r="D13" s="18"/>
      <c r="E13" s="59"/>
    </row>
    <row r="14" spans="1:5" ht="57.6" x14ac:dyDescent="0.3">
      <c r="A14" s="29" t="s">
        <v>223</v>
      </c>
      <c r="B14" s="3">
        <v>1</v>
      </c>
      <c r="C14" s="4"/>
      <c r="D14" s="18"/>
      <c r="E14" s="59"/>
    </row>
    <row r="15" spans="1:5" ht="28.8" x14ac:dyDescent="0.3">
      <c r="A15" s="29" t="s">
        <v>224</v>
      </c>
      <c r="B15" s="3">
        <v>1</v>
      </c>
      <c r="C15" s="4"/>
      <c r="D15" s="18"/>
      <c r="E15" s="59"/>
    </row>
    <row r="16" spans="1:5" x14ac:dyDescent="0.3">
      <c r="A16" s="13" t="s">
        <v>66</v>
      </c>
      <c r="B16" s="13"/>
      <c r="C16" s="13"/>
      <c r="D16" s="13"/>
      <c r="E16" s="61"/>
    </row>
    <row r="17" spans="1:5" ht="28.8" x14ac:dyDescent="0.3">
      <c r="A17" s="29" t="s">
        <v>225</v>
      </c>
      <c r="B17" s="3">
        <v>1</v>
      </c>
      <c r="C17" s="4"/>
      <c r="D17" s="18"/>
      <c r="E17" s="59"/>
    </row>
    <row r="18" spans="1:5" ht="43.2" x14ac:dyDescent="0.3">
      <c r="A18" s="29" t="s">
        <v>263</v>
      </c>
      <c r="B18" s="3">
        <v>1</v>
      </c>
      <c r="C18" s="4"/>
      <c r="D18" s="18"/>
      <c r="E18" s="59"/>
    </row>
    <row r="19" spans="1:5" x14ac:dyDescent="0.3">
      <c r="A19" s="13" t="s">
        <v>70</v>
      </c>
      <c r="B19" s="13"/>
      <c r="C19" s="13"/>
      <c r="D19" s="13"/>
      <c r="E19" s="61"/>
    </row>
    <row r="20" spans="1:5" ht="28.8" x14ac:dyDescent="0.3">
      <c r="A20" s="29" t="s">
        <v>272</v>
      </c>
      <c r="B20" s="3"/>
      <c r="C20" s="4"/>
      <c r="D20" s="18"/>
      <c r="E20" s="59"/>
    </row>
    <row r="21" spans="1:5" x14ac:dyDescent="0.3">
      <c r="A21" s="29" t="s">
        <v>267</v>
      </c>
      <c r="B21" s="3">
        <v>1</v>
      </c>
      <c r="C21" s="4"/>
      <c r="D21" s="18"/>
      <c r="E21" s="59"/>
    </row>
    <row r="22" spans="1:5" ht="28.8" x14ac:dyDescent="0.3">
      <c r="A22" s="29" t="s">
        <v>268</v>
      </c>
      <c r="B22" s="3">
        <v>1</v>
      </c>
      <c r="C22" s="4"/>
      <c r="D22" s="18"/>
      <c r="E22" s="59"/>
    </row>
    <row r="23" spans="1:5" x14ac:dyDescent="0.3">
      <c r="A23" s="29" t="s">
        <v>269</v>
      </c>
      <c r="B23" s="3">
        <v>1</v>
      </c>
      <c r="C23" s="4"/>
      <c r="D23" s="18"/>
      <c r="E23" s="59"/>
    </row>
    <row r="24" spans="1:5" x14ac:dyDescent="0.3">
      <c r="A24" s="29" t="s">
        <v>270</v>
      </c>
      <c r="B24" s="3">
        <v>1</v>
      </c>
      <c r="C24" s="4"/>
      <c r="D24" s="18"/>
      <c r="E24" s="59"/>
    </row>
    <row r="25" spans="1:5" x14ac:dyDescent="0.3">
      <c r="A25" s="29" t="s">
        <v>271</v>
      </c>
      <c r="B25" s="3">
        <v>1</v>
      </c>
      <c r="C25" s="4"/>
      <c r="D25" s="18"/>
      <c r="E25" s="59"/>
    </row>
    <row r="26" spans="1:5" ht="28.8" x14ac:dyDescent="0.3">
      <c r="A26" s="64" t="s">
        <v>278</v>
      </c>
      <c r="B26" s="3">
        <v>1</v>
      </c>
      <c r="C26" s="4"/>
      <c r="D26" s="18"/>
      <c r="E26" s="59"/>
    </row>
    <row r="27" spans="1:5" ht="43.2" x14ac:dyDescent="0.3">
      <c r="A27" s="29" t="s">
        <v>264</v>
      </c>
      <c r="B27" s="3">
        <v>1</v>
      </c>
      <c r="C27" s="4"/>
      <c r="D27" s="18"/>
      <c r="E27" s="59"/>
    </row>
    <row r="28" spans="1:5" ht="57.6" x14ac:dyDescent="0.3">
      <c r="A28" s="29" t="s">
        <v>265</v>
      </c>
      <c r="B28" s="3">
        <v>1</v>
      </c>
      <c r="C28" s="4"/>
      <c r="D28" s="18"/>
      <c r="E28" s="59"/>
    </row>
    <row r="29" spans="1:5" x14ac:dyDescent="0.3">
      <c r="A29" s="49" t="s">
        <v>277</v>
      </c>
      <c r="B29" s="16">
        <f>SUM(B5:B28)</f>
        <v>20</v>
      </c>
      <c r="C29" s="16">
        <f>SUM(C5:C27)</f>
        <v>0</v>
      </c>
      <c r="D29" s="50"/>
      <c r="E29" s="62"/>
    </row>
  </sheetData>
  <dataValidations disablePrompts="1"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9 E11:E15 E17:E18 E20:E28" xr:uid="{0E9F554B-17AA-450B-B5F8-201A7A2195C8}">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DF0A-8797-496A-95CB-7FBC6C317769}">
  <dimension ref="A1:E11"/>
  <sheetViews>
    <sheetView view="pageBreakPreview" zoomScaleNormal="100" zoomScaleSheetLayoutView="100" workbookViewId="0">
      <selection activeCell="B1" sqref="B1:E1"/>
    </sheetView>
  </sheetViews>
  <sheetFormatPr defaultRowHeight="14.4" x14ac:dyDescent="0.3"/>
  <cols>
    <col min="1" max="1" width="74.6640625" customWidth="1"/>
    <col min="2" max="3" width="14.33203125" customWidth="1"/>
    <col min="4" max="4" width="45.6640625" customWidth="1"/>
    <col min="5" max="5" width="14.88671875" customWidth="1"/>
  </cols>
  <sheetData>
    <row r="1" spans="1:5" ht="20.399999999999999" thickBot="1" x14ac:dyDescent="0.45">
      <c r="A1" s="28" t="s">
        <v>219</v>
      </c>
      <c r="B1" s="28"/>
      <c r="C1" s="28"/>
      <c r="D1" s="28"/>
      <c r="E1" s="28"/>
    </row>
    <row r="2" spans="1:5" ht="18.600000000000001" thickTop="1" thickBot="1" x14ac:dyDescent="0.4">
      <c r="A2" s="38" t="s">
        <v>243</v>
      </c>
    </row>
    <row r="3" spans="1:5" ht="15" thickTop="1" x14ac:dyDescent="0.3">
      <c r="A3" s="15" t="s">
        <v>44</v>
      </c>
      <c r="B3" s="15" t="s">
        <v>45</v>
      </c>
      <c r="C3" s="15" t="s">
        <v>46</v>
      </c>
      <c r="D3" s="45" t="s">
        <v>47</v>
      </c>
      <c r="E3" s="48" t="s">
        <v>48</v>
      </c>
    </row>
    <row r="4" spans="1:5" x14ac:dyDescent="0.3">
      <c r="A4" s="14" t="s">
        <v>49</v>
      </c>
      <c r="B4" s="14"/>
      <c r="C4" s="14"/>
      <c r="D4" s="14"/>
      <c r="E4" s="60" t="s">
        <v>50</v>
      </c>
    </row>
    <row r="5" spans="1:5" ht="43.2" x14ac:dyDescent="0.3">
      <c r="A5" s="29" t="s">
        <v>244</v>
      </c>
      <c r="B5" s="3">
        <v>1</v>
      </c>
      <c r="C5" s="4"/>
      <c r="D5" s="18"/>
      <c r="E5" s="59"/>
    </row>
    <row r="6" spans="1:5" ht="43.2" x14ac:dyDescent="0.3">
      <c r="A6" s="29" t="s">
        <v>245</v>
      </c>
      <c r="B6" s="3">
        <v>1</v>
      </c>
      <c r="C6" s="4"/>
      <c r="D6" s="18"/>
      <c r="E6" s="59"/>
    </row>
    <row r="7" spans="1:5" ht="43.2" x14ac:dyDescent="0.3">
      <c r="A7" s="29" t="s">
        <v>246</v>
      </c>
      <c r="B7" s="3">
        <v>1</v>
      </c>
      <c r="C7" s="4"/>
      <c r="D7" s="18"/>
      <c r="E7" s="59"/>
    </row>
    <row r="8" spans="1:5" x14ac:dyDescent="0.3">
      <c r="A8" s="13" t="s">
        <v>70</v>
      </c>
      <c r="B8" s="13"/>
      <c r="C8" s="13"/>
      <c r="D8" s="13"/>
      <c r="E8" s="61"/>
    </row>
    <row r="9" spans="1:5" ht="72" x14ac:dyDescent="0.3">
      <c r="A9" s="29" t="s">
        <v>247</v>
      </c>
      <c r="B9" s="3">
        <v>1</v>
      </c>
      <c r="C9" s="4"/>
      <c r="D9" s="18"/>
      <c r="E9" s="59"/>
    </row>
    <row r="10" spans="1:5" ht="57.6" x14ac:dyDescent="0.3">
      <c r="A10" s="29" t="s">
        <v>226</v>
      </c>
      <c r="B10" s="3">
        <v>1</v>
      </c>
      <c r="C10" s="4"/>
      <c r="D10" s="18"/>
      <c r="E10" s="59"/>
    </row>
    <row r="11" spans="1:5" x14ac:dyDescent="0.3">
      <c r="A11" s="49" t="s">
        <v>248</v>
      </c>
      <c r="B11" s="16">
        <f>SUM(B5:B10)</f>
        <v>5</v>
      </c>
      <c r="C11" s="16">
        <f>SUM(C5:C10)</f>
        <v>0</v>
      </c>
      <c r="D11" s="50"/>
      <c r="E11"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7 E9:E10" xr:uid="{3C9150EE-927F-4E3E-A19C-505023F3D9A5}">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2D7A1-8B9E-4C89-B15C-C327D234AD55}">
  <dimension ref="A1:E18"/>
  <sheetViews>
    <sheetView view="pageBreakPreview" zoomScaleNormal="100" zoomScaleSheetLayoutView="100" workbookViewId="0"/>
  </sheetViews>
  <sheetFormatPr defaultRowHeight="14.4" x14ac:dyDescent="0.3"/>
  <cols>
    <col min="1" max="1" width="74.6640625" customWidth="1"/>
    <col min="2" max="2" width="13.88671875" customWidth="1"/>
    <col min="3" max="3" width="14.88671875" customWidth="1"/>
    <col min="4" max="4" width="45.6640625" customWidth="1"/>
    <col min="5" max="5" width="14.88671875" customWidth="1"/>
  </cols>
  <sheetData>
    <row r="1" spans="1:5" ht="20.399999999999999" thickBot="1" x14ac:dyDescent="0.45">
      <c r="A1" s="28" t="s">
        <v>219</v>
      </c>
      <c r="B1" s="28"/>
      <c r="C1" s="28"/>
      <c r="D1" s="28"/>
      <c r="E1" s="28"/>
    </row>
    <row r="2" spans="1:5" ht="18.600000000000001" thickTop="1" thickBot="1" x14ac:dyDescent="0.4">
      <c r="A2" s="38" t="s">
        <v>227</v>
      </c>
    </row>
    <row r="3" spans="1:5" ht="15" thickTop="1" x14ac:dyDescent="0.3">
      <c r="A3" s="15" t="s">
        <v>44</v>
      </c>
      <c r="B3" s="15" t="s">
        <v>45</v>
      </c>
      <c r="C3" s="15" t="s">
        <v>46</v>
      </c>
      <c r="D3" s="45" t="s">
        <v>47</v>
      </c>
      <c r="E3" s="48" t="s">
        <v>48</v>
      </c>
    </row>
    <row r="4" spans="1:5" x14ac:dyDescent="0.3">
      <c r="A4" s="14" t="s">
        <v>49</v>
      </c>
      <c r="B4" s="14"/>
      <c r="C4" s="14"/>
      <c r="D4" s="14"/>
      <c r="E4" s="60" t="s">
        <v>50</v>
      </c>
    </row>
    <row r="5" spans="1:5" ht="43.2" x14ac:dyDescent="0.3">
      <c r="A5" s="29" t="s">
        <v>228</v>
      </c>
      <c r="B5" s="3">
        <v>1</v>
      </c>
      <c r="C5" s="4"/>
      <c r="D5" s="18"/>
      <c r="E5" s="59"/>
    </row>
    <row r="6" spans="1:5" ht="28.8" x14ac:dyDescent="0.3">
      <c r="A6" s="29" t="s">
        <v>229</v>
      </c>
      <c r="B6" s="3">
        <v>1</v>
      </c>
      <c r="C6" s="4"/>
      <c r="D6" s="18"/>
      <c r="E6" s="59"/>
    </row>
    <row r="7" spans="1:5" ht="43.2" x14ac:dyDescent="0.3">
      <c r="A7" s="29" t="s">
        <v>230</v>
      </c>
      <c r="B7" s="3">
        <v>1</v>
      </c>
      <c r="C7" s="4"/>
      <c r="D7" s="18"/>
      <c r="E7" s="59"/>
    </row>
    <row r="8" spans="1:5" ht="28.8" x14ac:dyDescent="0.3">
      <c r="A8" s="29" t="s">
        <v>231</v>
      </c>
      <c r="B8" s="3">
        <v>1</v>
      </c>
      <c r="C8" s="4"/>
      <c r="D8" s="18"/>
      <c r="E8" s="59"/>
    </row>
    <row r="9" spans="1:5" x14ac:dyDescent="0.3">
      <c r="A9" s="13" t="s">
        <v>62</v>
      </c>
      <c r="B9" s="13"/>
      <c r="C9" s="13"/>
      <c r="D9" s="13"/>
      <c r="E9" s="61"/>
    </row>
    <row r="10" spans="1:5" ht="43.2" x14ac:dyDescent="0.3">
      <c r="A10" s="29" t="s">
        <v>232</v>
      </c>
      <c r="B10" s="3">
        <v>1</v>
      </c>
      <c r="C10" s="2"/>
      <c r="D10" s="18"/>
      <c r="E10" s="59"/>
    </row>
    <row r="11" spans="1:5" ht="43.2" x14ac:dyDescent="0.3">
      <c r="A11" s="29" t="s">
        <v>233</v>
      </c>
      <c r="B11" s="3">
        <v>1</v>
      </c>
      <c r="C11" s="2"/>
      <c r="D11" s="18"/>
      <c r="E11" s="59"/>
    </row>
    <row r="12" spans="1:5" ht="43.2" x14ac:dyDescent="0.3">
      <c r="A12" s="29" t="s">
        <v>234</v>
      </c>
      <c r="B12" s="3">
        <v>1</v>
      </c>
      <c r="C12" s="2"/>
      <c r="D12" s="18"/>
      <c r="E12" s="59"/>
    </row>
    <row r="13" spans="1:5" ht="28.8" x14ac:dyDescent="0.3">
      <c r="A13" s="29" t="s">
        <v>235</v>
      </c>
      <c r="B13" s="3">
        <v>1</v>
      </c>
      <c r="C13" s="2"/>
      <c r="D13" s="18"/>
      <c r="E13" s="59"/>
    </row>
    <row r="14" spans="1:5" x14ac:dyDescent="0.3">
      <c r="A14" s="13" t="s">
        <v>70</v>
      </c>
      <c r="B14" s="13"/>
      <c r="C14" s="13"/>
      <c r="D14" s="13"/>
      <c r="E14" s="61"/>
    </row>
    <row r="15" spans="1:5" ht="43.2" x14ac:dyDescent="0.3">
      <c r="A15" s="29" t="s">
        <v>236</v>
      </c>
      <c r="B15" s="3">
        <v>1</v>
      </c>
      <c r="C15" s="4"/>
      <c r="D15" s="18"/>
      <c r="E15" s="59"/>
    </row>
    <row r="16" spans="1:5" ht="43.2" x14ac:dyDescent="0.3">
      <c r="A16" s="29" t="s">
        <v>237</v>
      </c>
      <c r="B16" s="3">
        <v>1</v>
      </c>
      <c r="C16" s="4"/>
      <c r="D16" s="18"/>
      <c r="E16" s="59"/>
    </row>
    <row r="17" spans="1:5" ht="57.6" x14ac:dyDescent="0.3">
      <c r="A17" s="29" t="s">
        <v>238</v>
      </c>
      <c r="B17" s="3">
        <v>1</v>
      </c>
      <c r="C17" s="4"/>
      <c r="D17" s="18"/>
      <c r="E17" s="59"/>
    </row>
    <row r="18" spans="1:5" x14ac:dyDescent="0.3">
      <c r="A18" s="49" t="s">
        <v>239</v>
      </c>
      <c r="B18" s="16">
        <f>SUM(B5:B17)</f>
        <v>11</v>
      </c>
      <c r="C18" s="16">
        <f>SUM(C5:C17)</f>
        <v>0</v>
      </c>
      <c r="D18" s="50"/>
      <c r="E18"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8 E10:E13 E15:E17" xr:uid="{5FA406C5-D8BB-4C44-AE69-7296D89B147F}">
      <formula1>"Have It, Don't Have It, Needs Improvement"</formula1>
    </dataValidation>
  </dataValidations>
  <pageMargins left="0.7" right="0.7" top="0.75" bottom="0.75" header="0.3" footer="0.3"/>
  <pageSetup scale="55"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7C6B-C1F4-45BF-A555-50205C9E316B}">
  <dimension ref="A1:D53"/>
  <sheetViews>
    <sheetView view="pageBreakPreview" zoomScaleNormal="100" zoomScaleSheetLayoutView="100" workbookViewId="0">
      <selection activeCell="C22" sqref="C22"/>
    </sheetView>
  </sheetViews>
  <sheetFormatPr defaultRowHeight="14.4" x14ac:dyDescent="0.3"/>
  <cols>
    <col min="1" max="1" width="63.6640625" customWidth="1"/>
    <col min="2" max="2" width="19.5546875" customWidth="1"/>
    <col min="3" max="3" width="19.109375" customWidth="1"/>
  </cols>
  <sheetData>
    <row r="1" spans="1:4" ht="20.399999999999999" thickBot="1" x14ac:dyDescent="0.45">
      <c r="A1" s="28" t="s">
        <v>36</v>
      </c>
    </row>
    <row r="2" spans="1:4" ht="15.75" customHeight="1" thickTop="1" thickBot="1" x14ac:dyDescent="0.35">
      <c r="A2" s="33" t="s">
        <v>1</v>
      </c>
      <c r="B2" s="33" t="s">
        <v>37</v>
      </c>
      <c r="C2" s="34" t="s">
        <v>38</v>
      </c>
      <c r="D2" s="52"/>
    </row>
    <row r="3" spans="1:4" ht="15.75" customHeight="1" x14ac:dyDescent="0.3">
      <c r="A3" s="10" t="s">
        <v>39</v>
      </c>
      <c r="B3" s="10"/>
      <c r="C3" s="10"/>
    </row>
    <row r="4" spans="1:4" x14ac:dyDescent="0.3">
      <c r="A4" s="29" t="s">
        <v>6</v>
      </c>
      <c r="B4" s="3">
        <f>'1A'!B29</f>
        <v>23</v>
      </c>
      <c r="C4" s="31">
        <f>'1A'!C29</f>
        <v>0</v>
      </c>
    </row>
    <row r="5" spans="1:4" x14ac:dyDescent="0.3">
      <c r="A5" s="29" t="s">
        <v>8</v>
      </c>
      <c r="B5" s="3">
        <f>'1B'!B24</f>
        <v>21</v>
      </c>
      <c r="C5" s="31">
        <f>'1B'!C24</f>
        <v>0</v>
      </c>
    </row>
    <row r="6" spans="1:4" x14ac:dyDescent="0.3">
      <c r="A6" s="29" t="s">
        <v>10</v>
      </c>
      <c r="B6" s="3">
        <f>'1C'!B21</f>
        <v>13</v>
      </c>
      <c r="C6" s="31">
        <f>'1C'!C21</f>
        <v>0</v>
      </c>
    </row>
    <row r="7" spans="1:4" x14ac:dyDescent="0.3">
      <c r="A7" s="29" t="s">
        <v>12</v>
      </c>
      <c r="B7" s="3">
        <f>'1D'!B29</f>
        <v>21</v>
      </c>
      <c r="C7" s="31">
        <f>'1D'!C29</f>
        <v>0</v>
      </c>
    </row>
    <row r="8" spans="1:4" x14ac:dyDescent="0.3">
      <c r="A8" s="30" t="s">
        <v>40</v>
      </c>
      <c r="B8" s="11">
        <f>SUM(B4:B7)</f>
        <v>78</v>
      </c>
      <c r="C8" s="32">
        <f>SUM(C4:C7)</f>
        <v>0</v>
      </c>
    </row>
    <row r="9" spans="1:4" ht="15.75" customHeight="1" x14ac:dyDescent="0.3">
      <c r="A9" s="12" t="s">
        <v>14</v>
      </c>
      <c r="B9" s="12"/>
      <c r="C9" s="12"/>
    </row>
    <row r="10" spans="1:4" x14ac:dyDescent="0.3">
      <c r="A10" s="29" t="s">
        <v>15</v>
      </c>
      <c r="B10" s="3">
        <f>'2A'!B25</f>
        <v>17</v>
      </c>
      <c r="C10" s="31">
        <f>'2A'!C25</f>
        <v>0</v>
      </c>
    </row>
    <row r="11" spans="1:4" x14ac:dyDescent="0.3">
      <c r="A11" s="29" t="s">
        <v>17</v>
      </c>
      <c r="B11" s="3">
        <f>'2B'!B19</f>
        <v>11</v>
      </c>
      <c r="C11" s="31">
        <f>'2B'!C19</f>
        <v>0</v>
      </c>
    </row>
    <row r="12" spans="1:4" x14ac:dyDescent="0.3">
      <c r="A12" s="30" t="s">
        <v>40</v>
      </c>
      <c r="B12" s="11">
        <f>SUM(B10:B11)</f>
        <v>28</v>
      </c>
      <c r="C12" s="32">
        <f>SUM(C10:C11)</f>
        <v>0</v>
      </c>
    </row>
    <row r="13" spans="1:4" ht="15.75" customHeight="1" x14ac:dyDescent="0.3">
      <c r="A13" s="12" t="s">
        <v>19</v>
      </c>
      <c r="B13" s="12"/>
      <c r="C13" s="12"/>
    </row>
    <row r="14" spans="1:4" x14ac:dyDescent="0.3">
      <c r="A14" s="29" t="s">
        <v>20</v>
      </c>
      <c r="B14" s="3">
        <f>'3A'!B17</f>
        <v>9</v>
      </c>
      <c r="C14" s="31">
        <f>'3A'!C17</f>
        <v>0</v>
      </c>
    </row>
    <row r="15" spans="1:4" x14ac:dyDescent="0.3">
      <c r="A15" s="29" t="s">
        <v>22</v>
      </c>
      <c r="B15" s="3">
        <f>'3B'!B23</f>
        <v>15</v>
      </c>
      <c r="C15" s="31">
        <f>'3B'!C23</f>
        <v>0</v>
      </c>
    </row>
    <row r="16" spans="1:4" x14ac:dyDescent="0.3">
      <c r="A16" s="30" t="s">
        <v>40</v>
      </c>
      <c r="B16" s="11">
        <f>SUM(B14:B15)</f>
        <v>24</v>
      </c>
      <c r="C16" s="32">
        <f>SUM(C14:C15)</f>
        <v>0</v>
      </c>
    </row>
    <row r="17" spans="1:3" ht="15.75" customHeight="1" x14ac:dyDescent="0.3">
      <c r="A17" s="12" t="s">
        <v>24</v>
      </c>
      <c r="B17" s="12"/>
      <c r="C17" s="12"/>
    </row>
    <row r="18" spans="1:3" x14ac:dyDescent="0.3">
      <c r="A18" s="29" t="s">
        <v>25</v>
      </c>
      <c r="B18" s="3">
        <f>'4A'!B23</f>
        <v>15</v>
      </c>
      <c r="C18" s="31">
        <f>'4A'!C23</f>
        <v>0</v>
      </c>
    </row>
    <row r="19" spans="1:3" x14ac:dyDescent="0.3">
      <c r="A19" s="29" t="s">
        <v>27</v>
      </c>
      <c r="B19" s="3">
        <f>'4B'!B14</f>
        <v>7</v>
      </c>
      <c r="C19" s="31">
        <f>'4B'!C14</f>
        <v>0</v>
      </c>
    </row>
    <row r="20" spans="1:3" x14ac:dyDescent="0.3">
      <c r="A20" s="29" t="s">
        <v>29</v>
      </c>
      <c r="B20" s="3">
        <f>'4C'!B15</f>
        <v>7</v>
      </c>
      <c r="C20" s="31">
        <f>'4C'!C15</f>
        <v>0</v>
      </c>
    </row>
    <row r="21" spans="1:3" x14ac:dyDescent="0.3">
      <c r="A21" s="29" t="s">
        <v>31</v>
      </c>
      <c r="B21" s="3">
        <f>'4D'!B12</f>
        <v>5</v>
      </c>
      <c r="C21" s="31">
        <f>'4D'!C12</f>
        <v>0</v>
      </c>
    </row>
    <row r="22" spans="1:3" x14ac:dyDescent="0.3">
      <c r="A22" s="30" t="s">
        <v>40</v>
      </c>
      <c r="B22" s="11">
        <f>SUM(B18:B21)</f>
        <v>34</v>
      </c>
      <c r="C22" s="32">
        <f>SUM(C18:C21)</f>
        <v>0</v>
      </c>
    </row>
    <row r="23" spans="1:3" ht="14.25" customHeight="1" x14ac:dyDescent="0.3">
      <c r="A23" s="12" t="s">
        <v>33</v>
      </c>
      <c r="B23" s="12"/>
      <c r="C23" s="12"/>
    </row>
    <row r="24" spans="1:3" x14ac:dyDescent="0.3">
      <c r="A24" s="29" t="s">
        <v>266</v>
      </c>
      <c r="B24" s="3">
        <f>'5A'!B29</f>
        <v>20</v>
      </c>
      <c r="C24" s="31">
        <f>'5A'!C29</f>
        <v>0</v>
      </c>
    </row>
    <row r="25" spans="1:3" x14ac:dyDescent="0.3">
      <c r="A25" s="29" t="s">
        <v>240</v>
      </c>
      <c r="B25" s="3">
        <f>'5B'!B11</f>
        <v>5</v>
      </c>
      <c r="C25" s="31">
        <f>'5B'!C11</f>
        <v>0</v>
      </c>
    </row>
    <row r="26" spans="1:3" x14ac:dyDescent="0.3">
      <c r="A26" s="29" t="s">
        <v>34</v>
      </c>
      <c r="B26" s="3">
        <f>'5C'!B18</f>
        <v>11</v>
      </c>
      <c r="C26" s="31">
        <f>'5C'!C18</f>
        <v>0</v>
      </c>
    </row>
    <row r="27" spans="1:3" x14ac:dyDescent="0.3">
      <c r="A27" s="30" t="s">
        <v>40</v>
      </c>
      <c r="B27" s="11">
        <f>SUM(B24:B26)</f>
        <v>36</v>
      </c>
      <c r="C27" s="32">
        <f>SUM(C24:C26)</f>
        <v>0</v>
      </c>
    </row>
    <row r="28" spans="1:3" ht="16.5" customHeight="1" x14ac:dyDescent="0.3">
      <c r="A28" s="35" t="s">
        <v>41</v>
      </c>
      <c r="B28" s="36">
        <f>B8+B12+B16+B22+B27</f>
        <v>200</v>
      </c>
      <c r="C28" s="37">
        <f>C8+C12+C16+C22+C27</f>
        <v>0</v>
      </c>
    </row>
    <row r="29" spans="1:3" x14ac:dyDescent="0.3">
      <c r="A29" s="29"/>
      <c r="B29" s="3"/>
      <c r="C29" s="31"/>
    </row>
    <row r="30" spans="1:3" x14ac:dyDescent="0.3">
      <c r="A30" s="29"/>
      <c r="B30" s="3"/>
      <c r="C30" s="31"/>
    </row>
    <row r="31" spans="1:3" x14ac:dyDescent="0.3">
      <c r="A31" s="29"/>
      <c r="B31" s="3"/>
      <c r="C31" s="31"/>
    </row>
    <row r="32" spans="1:3" x14ac:dyDescent="0.3">
      <c r="A32" s="29"/>
      <c r="B32" s="3"/>
      <c r="C32" s="31"/>
    </row>
    <row r="33" spans="1:3" x14ac:dyDescent="0.3">
      <c r="A33" s="29"/>
      <c r="B33" s="3"/>
      <c r="C33" s="31"/>
    </row>
    <row r="34" spans="1:3" x14ac:dyDescent="0.3">
      <c r="A34" s="29"/>
      <c r="B34" s="3"/>
      <c r="C34" s="31"/>
    </row>
    <row r="35" spans="1:3" x14ac:dyDescent="0.3">
      <c r="A35" s="29"/>
      <c r="B35" s="3"/>
      <c r="C35" s="31"/>
    </row>
    <row r="36" spans="1:3" x14ac:dyDescent="0.3">
      <c r="A36" s="29"/>
      <c r="B36" s="3"/>
      <c r="C36" s="31"/>
    </row>
    <row r="37" spans="1:3" x14ac:dyDescent="0.3">
      <c r="A37" s="29"/>
      <c r="B37" s="3"/>
      <c r="C37" s="31"/>
    </row>
    <row r="38" spans="1:3" x14ac:dyDescent="0.3">
      <c r="A38" s="29"/>
      <c r="B38" s="3"/>
      <c r="C38" s="31"/>
    </row>
    <row r="39" spans="1:3" x14ac:dyDescent="0.3">
      <c r="A39" s="29"/>
      <c r="B39" s="3"/>
      <c r="C39" s="31"/>
    </row>
    <row r="40" spans="1:3" x14ac:dyDescent="0.3">
      <c r="A40" s="29"/>
      <c r="B40" s="3"/>
      <c r="C40" s="31"/>
    </row>
    <row r="41" spans="1:3" x14ac:dyDescent="0.3">
      <c r="A41" s="29"/>
      <c r="B41" s="3"/>
      <c r="C41" s="31"/>
    </row>
    <row r="42" spans="1:3" x14ac:dyDescent="0.3">
      <c r="A42" s="29"/>
      <c r="B42" s="3"/>
      <c r="C42" s="31"/>
    </row>
    <row r="43" spans="1:3" x14ac:dyDescent="0.3">
      <c r="A43" s="29"/>
      <c r="B43" s="3"/>
      <c r="C43" s="31"/>
    </row>
    <row r="44" spans="1:3" x14ac:dyDescent="0.3">
      <c r="A44" s="29"/>
      <c r="B44" s="3"/>
      <c r="C44" s="31"/>
    </row>
    <row r="45" spans="1:3" x14ac:dyDescent="0.3">
      <c r="A45" s="29"/>
      <c r="B45" s="3"/>
      <c r="C45" s="31"/>
    </row>
    <row r="46" spans="1:3" x14ac:dyDescent="0.3">
      <c r="A46" s="29"/>
      <c r="B46" s="3"/>
      <c r="C46" s="31"/>
    </row>
    <row r="47" spans="1:3" x14ac:dyDescent="0.3">
      <c r="A47" s="29"/>
      <c r="B47" s="3"/>
      <c r="C47" s="31"/>
    </row>
    <row r="48" spans="1:3" x14ac:dyDescent="0.3">
      <c r="A48" s="29"/>
      <c r="B48" s="3"/>
      <c r="C48" s="31"/>
    </row>
    <row r="49" spans="1:3" x14ac:dyDescent="0.3">
      <c r="A49" s="29"/>
      <c r="B49" s="3"/>
      <c r="C49" s="31"/>
    </row>
    <row r="50" spans="1:3" x14ac:dyDescent="0.3">
      <c r="A50" s="29"/>
      <c r="B50" s="3"/>
      <c r="C50" s="31"/>
    </row>
    <row r="51" spans="1:3" x14ac:dyDescent="0.3">
      <c r="A51" s="29"/>
      <c r="B51" s="3"/>
      <c r="C51" s="31"/>
    </row>
    <row r="52" spans="1:3" x14ac:dyDescent="0.3">
      <c r="A52" s="29"/>
      <c r="B52" s="3"/>
      <c r="C52" s="31"/>
    </row>
    <row r="53" spans="1:3" x14ac:dyDescent="0.3">
      <c r="A53" s="44"/>
      <c r="B53" s="6"/>
      <c r="C53" s="71"/>
    </row>
  </sheetData>
  <pageMargins left="0.7" right="0.7" top="0.75" bottom="0.75" header="0.3" footer="0.3"/>
  <pageSetup scale="88" orientation="portrait" r:id="rId1"/>
  <colBreaks count="1" manualBreakCount="1">
    <brk id="3"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DF7F-ED62-423A-8139-58294AE324B9}">
  <dimension ref="A1:E32"/>
  <sheetViews>
    <sheetView zoomScaleNormal="100" workbookViewId="0">
      <selection activeCell="C20" sqref="C20"/>
    </sheetView>
  </sheetViews>
  <sheetFormatPr defaultRowHeight="14.4" x14ac:dyDescent="0.3"/>
  <cols>
    <col min="1" max="1" width="74.6640625" customWidth="1"/>
    <col min="2" max="2" width="11.88671875" customWidth="1"/>
    <col min="3" max="3" width="13" customWidth="1"/>
    <col min="4" max="4" width="45.6640625" customWidth="1"/>
    <col min="5" max="5" width="14.109375" customWidth="1"/>
  </cols>
  <sheetData>
    <row r="1" spans="1:5" ht="20.399999999999999" thickBot="1" x14ac:dyDescent="0.45">
      <c r="A1" s="28" t="s">
        <v>42</v>
      </c>
      <c r="B1" s="28"/>
      <c r="C1" s="28"/>
      <c r="D1" s="28"/>
      <c r="E1" s="28"/>
    </row>
    <row r="2" spans="1:5" ht="18.600000000000001" thickTop="1" thickBot="1" x14ac:dyDescent="0.4">
      <c r="A2" s="38" t="s">
        <v>43</v>
      </c>
    </row>
    <row r="3" spans="1:5" ht="15.6" thickTop="1" thickBot="1" x14ac:dyDescent="0.35">
      <c r="A3" s="15" t="s">
        <v>44</v>
      </c>
      <c r="B3" s="15" t="s">
        <v>45</v>
      </c>
      <c r="C3" s="15" t="s">
        <v>46</v>
      </c>
      <c r="D3" s="45" t="s">
        <v>47</v>
      </c>
      <c r="E3" s="48" t="s">
        <v>48</v>
      </c>
    </row>
    <row r="4" spans="1:5" x14ac:dyDescent="0.3">
      <c r="A4" s="5" t="s">
        <v>49</v>
      </c>
      <c r="B4" s="5"/>
      <c r="C4" s="5"/>
      <c r="D4" s="5"/>
      <c r="E4" s="60" t="s">
        <v>50</v>
      </c>
    </row>
    <row r="5" spans="1:5" ht="28.8" x14ac:dyDescent="0.3">
      <c r="A5" s="29" t="s">
        <v>51</v>
      </c>
      <c r="B5" s="3">
        <v>1</v>
      </c>
      <c r="C5" s="4"/>
      <c r="D5" s="18"/>
      <c r="E5" s="59"/>
    </row>
    <row r="6" spans="1:5" ht="28.8" x14ac:dyDescent="0.3">
      <c r="A6" s="29" t="s">
        <v>52</v>
      </c>
      <c r="B6" s="3">
        <v>1</v>
      </c>
      <c r="C6" s="4"/>
      <c r="D6" s="18"/>
      <c r="E6" s="59"/>
    </row>
    <row r="7" spans="1:5" ht="28.8" x14ac:dyDescent="0.3">
      <c r="A7" s="42" t="s">
        <v>53</v>
      </c>
      <c r="B7" s="8"/>
      <c r="C7" s="9"/>
      <c r="D7" s="23"/>
      <c r="E7" s="59"/>
    </row>
    <row r="8" spans="1:5" x14ac:dyDescent="0.3">
      <c r="A8" s="43" t="s">
        <v>54</v>
      </c>
      <c r="B8" s="3">
        <v>1</v>
      </c>
      <c r="C8" s="4"/>
      <c r="D8" s="18"/>
      <c r="E8" s="59"/>
    </row>
    <row r="9" spans="1:5" x14ac:dyDescent="0.3">
      <c r="A9" s="43" t="s">
        <v>55</v>
      </c>
      <c r="B9" s="3">
        <v>1</v>
      </c>
      <c r="C9" s="4"/>
      <c r="D9" s="18"/>
      <c r="E9" s="59"/>
    </row>
    <row r="10" spans="1:5" x14ac:dyDescent="0.3">
      <c r="A10" s="43" t="s">
        <v>56</v>
      </c>
      <c r="B10" s="3">
        <v>1</v>
      </c>
      <c r="C10" s="4"/>
      <c r="D10" s="18"/>
      <c r="E10" s="59"/>
    </row>
    <row r="11" spans="1:5" x14ac:dyDescent="0.3">
      <c r="A11" s="43" t="s">
        <v>57</v>
      </c>
      <c r="B11" s="3">
        <v>1</v>
      </c>
      <c r="C11" s="4"/>
      <c r="D11" s="18"/>
      <c r="E11" s="59"/>
    </row>
    <row r="12" spans="1:5" x14ac:dyDescent="0.3">
      <c r="A12" s="43" t="s">
        <v>58</v>
      </c>
      <c r="B12" s="3">
        <v>1</v>
      </c>
      <c r="C12" s="4"/>
      <c r="D12" s="18"/>
      <c r="E12" s="59"/>
    </row>
    <row r="13" spans="1:5" ht="28.8" x14ac:dyDescent="0.3">
      <c r="A13" s="29" t="s">
        <v>59</v>
      </c>
      <c r="B13" s="3">
        <v>1</v>
      </c>
      <c r="C13" s="4"/>
      <c r="D13" s="18"/>
      <c r="E13" s="59"/>
    </row>
    <row r="14" spans="1:5" ht="57.6" x14ac:dyDescent="0.3">
      <c r="A14" s="29" t="s">
        <v>60</v>
      </c>
      <c r="B14" s="3">
        <v>1</v>
      </c>
      <c r="C14" s="4"/>
      <c r="D14" s="18"/>
      <c r="E14" s="59"/>
    </row>
    <row r="15" spans="1:5" ht="43.2" x14ac:dyDescent="0.3">
      <c r="A15" s="29" t="s">
        <v>61</v>
      </c>
      <c r="B15" s="3">
        <v>1</v>
      </c>
      <c r="C15" s="2"/>
      <c r="D15" s="18"/>
      <c r="E15" s="59"/>
    </row>
    <row r="16" spans="1:5" ht="30.6" x14ac:dyDescent="0.3">
      <c r="A16" s="29" t="s">
        <v>279</v>
      </c>
      <c r="B16" s="3">
        <v>2</v>
      </c>
      <c r="C16" s="2"/>
      <c r="D16" s="18"/>
      <c r="E16" s="59"/>
    </row>
    <row r="17" spans="1:5" x14ac:dyDescent="0.3">
      <c r="A17" s="13" t="s">
        <v>62</v>
      </c>
      <c r="B17" s="13"/>
      <c r="C17" s="13"/>
      <c r="D17" s="13"/>
      <c r="E17" s="61"/>
    </row>
    <row r="18" spans="1:5" ht="43.2" x14ac:dyDescent="0.3">
      <c r="A18" s="29" t="s">
        <v>63</v>
      </c>
      <c r="B18" s="3">
        <v>1</v>
      </c>
      <c r="C18" s="4"/>
      <c r="D18" s="18"/>
      <c r="E18" s="59"/>
    </row>
    <row r="19" spans="1:5" ht="28.8" x14ac:dyDescent="0.3">
      <c r="A19" s="29" t="s">
        <v>64</v>
      </c>
      <c r="B19" s="3">
        <v>1</v>
      </c>
      <c r="C19" s="4"/>
      <c r="D19" s="18"/>
      <c r="E19" s="59"/>
    </row>
    <row r="20" spans="1:5" ht="43.2" x14ac:dyDescent="0.3">
      <c r="A20" s="29" t="s">
        <v>65</v>
      </c>
      <c r="B20" s="3">
        <v>2</v>
      </c>
      <c r="C20" s="4"/>
      <c r="D20" s="18"/>
      <c r="E20" s="59"/>
    </row>
    <row r="21" spans="1:5" x14ac:dyDescent="0.3">
      <c r="A21" s="13" t="s">
        <v>66</v>
      </c>
      <c r="B21" s="13"/>
      <c r="C21" s="13"/>
      <c r="D21" s="13"/>
      <c r="E21" s="61"/>
    </row>
    <row r="22" spans="1:5" ht="28.8" x14ac:dyDescent="0.3">
      <c r="A22" s="29" t="s">
        <v>67</v>
      </c>
      <c r="B22" s="3">
        <v>1</v>
      </c>
      <c r="C22" s="4"/>
      <c r="D22" s="18"/>
      <c r="E22" s="59"/>
    </row>
    <row r="23" spans="1:5" ht="43.2" x14ac:dyDescent="0.3">
      <c r="A23" s="29" t="s">
        <v>68</v>
      </c>
      <c r="B23" s="3">
        <v>1</v>
      </c>
      <c r="C23" s="4"/>
      <c r="D23" s="18"/>
      <c r="E23" s="59"/>
    </row>
    <row r="24" spans="1:5" ht="28.8" x14ac:dyDescent="0.3">
      <c r="A24" s="29" t="s">
        <v>69</v>
      </c>
      <c r="B24" s="3">
        <v>1</v>
      </c>
      <c r="C24" s="4"/>
      <c r="D24" s="18"/>
      <c r="E24" s="59"/>
    </row>
    <row r="25" spans="1:5" x14ac:dyDescent="0.3">
      <c r="A25" s="13" t="s">
        <v>70</v>
      </c>
      <c r="B25" s="13"/>
      <c r="C25" s="13"/>
      <c r="D25" s="13"/>
      <c r="E25" s="60"/>
    </row>
    <row r="26" spans="1:5" ht="43.2" x14ac:dyDescent="0.3">
      <c r="A26" s="29" t="s">
        <v>71</v>
      </c>
      <c r="B26" s="3">
        <v>2</v>
      </c>
      <c r="C26" s="4"/>
      <c r="D26" s="19"/>
      <c r="E26" s="59"/>
    </row>
    <row r="27" spans="1:5" ht="28.8" x14ac:dyDescent="0.3">
      <c r="A27" s="29" t="s">
        <v>72</v>
      </c>
      <c r="B27" s="3">
        <v>1</v>
      </c>
      <c r="C27" s="4"/>
      <c r="D27" s="19"/>
      <c r="E27" s="59"/>
    </row>
    <row r="28" spans="1:5" ht="28.8" x14ac:dyDescent="0.3">
      <c r="A28" s="44" t="s">
        <v>73</v>
      </c>
      <c r="B28" s="6">
        <v>1</v>
      </c>
      <c r="C28" s="7"/>
      <c r="D28" s="20"/>
      <c r="E28" s="59"/>
    </row>
    <row r="29" spans="1:5" s="1" customFormat="1" x14ac:dyDescent="0.3">
      <c r="A29" s="46" t="s">
        <v>74</v>
      </c>
      <c r="B29" s="16">
        <f>SUM(B5:B28)</f>
        <v>23</v>
      </c>
      <c r="C29" s="16">
        <f>SUM(C5:C28)</f>
        <v>0</v>
      </c>
      <c r="D29" s="50"/>
      <c r="E29" s="58"/>
    </row>
    <row r="31" spans="1:5" x14ac:dyDescent="0.3">
      <c r="A31" s="66" t="s">
        <v>280</v>
      </c>
    </row>
    <row r="32" spans="1:5" x14ac:dyDescent="0.3">
      <c r="A32" s="67" t="s">
        <v>281</v>
      </c>
    </row>
  </sheetData>
  <phoneticPr fontId="12" type="noConversion"/>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26:E28 E22:E24 E18:E20 E5:E16" xr:uid="{9ACD6181-2DEA-4800-91ED-322A30B21F72}">
      <formula1>"Have It, Don't Have It, Needs Improvement"</formula1>
    </dataValidation>
  </dataValidations>
  <hyperlinks>
    <hyperlink ref="A31" r:id="rId1" display="https://www.epa.gov/environmentaljustice/equitable-development-and-environmental-justice" xr:uid="{77DA0DCD-9F91-4B99-9CA2-054961C25C91}"/>
    <hyperlink ref="A32" r:id="rId2" display="https://www.epa.gov/smartgrowth/smart-growth-and-equitable-development" xr:uid="{506536DA-0C26-4E5B-981E-602E07A0A9B1}"/>
  </hyperlinks>
  <pageMargins left="0.7" right="0.7" top="0.75" bottom="0.75" header="0.3" footer="0.3"/>
  <pageSetup scale="56"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6ABD8-4D2A-4C06-9018-67571759D756}">
  <dimension ref="A1:E24"/>
  <sheetViews>
    <sheetView view="pageBreakPreview" zoomScaleNormal="70" zoomScaleSheetLayoutView="100" workbookViewId="0">
      <selection activeCell="D8" sqref="D8"/>
    </sheetView>
  </sheetViews>
  <sheetFormatPr defaultRowHeight="14.4" x14ac:dyDescent="0.3"/>
  <cols>
    <col min="1" max="1" width="74.6640625" customWidth="1"/>
    <col min="2" max="2" width="13.88671875" customWidth="1"/>
    <col min="3" max="3" width="13.6640625" customWidth="1"/>
    <col min="4" max="4" width="45.6640625" customWidth="1"/>
    <col min="5" max="5" width="14.109375" customWidth="1"/>
  </cols>
  <sheetData>
    <row r="1" spans="1:5" ht="20.399999999999999" thickBot="1" x14ac:dyDescent="0.45">
      <c r="A1" s="28" t="s">
        <v>42</v>
      </c>
      <c r="B1" s="28"/>
      <c r="C1" s="28"/>
      <c r="D1" s="28"/>
      <c r="E1" s="28"/>
    </row>
    <row r="2" spans="1:5" ht="18.600000000000001" thickTop="1" thickBot="1" x14ac:dyDescent="0.4">
      <c r="A2" s="38" t="s">
        <v>75</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43.2" x14ac:dyDescent="0.3">
      <c r="A5" s="29" t="s">
        <v>76</v>
      </c>
      <c r="B5" s="3">
        <v>1</v>
      </c>
      <c r="C5" s="4"/>
      <c r="D5" s="47"/>
      <c r="E5" s="59"/>
    </row>
    <row r="6" spans="1:5" ht="43.2" x14ac:dyDescent="0.3">
      <c r="A6" s="29" t="s">
        <v>77</v>
      </c>
      <c r="B6" s="3">
        <v>2</v>
      </c>
      <c r="C6" s="4"/>
      <c r="D6" s="19"/>
      <c r="E6" s="59"/>
    </row>
    <row r="7" spans="1:5" ht="28.8" x14ac:dyDescent="0.3">
      <c r="A7" s="29" t="s">
        <v>78</v>
      </c>
      <c r="B7" s="3">
        <v>1</v>
      </c>
      <c r="C7" s="4"/>
      <c r="D7" s="19"/>
      <c r="E7" s="59"/>
    </row>
    <row r="8" spans="1:5" ht="43.2" x14ac:dyDescent="0.3">
      <c r="A8" s="29" t="s">
        <v>79</v>
      </c>
      <c r="B8" s="3">
        <v>1</v>
      </c>
      <c r="C8" s="4"/>
      <c r="D8" s="19"/>
      <c r="E8" s="59"/>
    </row>
    <row r="9" spans="1:5" x14ac:dyDescent="0.3">
      <c r="A9" s="13" t="s">
        <v>62</v>
      </c>
      <c r="B9" s="13"/>
      <c r="C9" s="13"/>
      <c r="D9" s="13"/>
      <c r="E9" s="61"/>
    </row>
    <row r="10" spans="1:5" ht="28.8" x14ac:dyDescent="0.3">
      <c r="A10" s="29" t="s">
        <v>80</v>
      </c>
      <c r="B10" s="3">
        <v>2</v>
      </c>
      <c r="C10" s="4"/>
      <c r="D10" s="19"/>
      <c r="E10" s="59"/>
    </row>
    <row r="11" spans="1:5" x14ac:dyDescent="0.3">
      <c r="A11" s="13" t="s">
        <v>66</v>
      </c>
      <c r="B11" s="13"/>
      <c r="C11" s="13"/>
      <c r="D11" s="13"/>
      <c r="E11" s="61"/>
    </row>
    <row r="12" spans="1:5" ht="43.2" x14ac:dyDescent="0.3">
      <c r="A12" s="29" t="s">
        <v>81</v>
      </c>
      <c r="B12" s="3">
        <v>1</v>
      </c>
      <c r="C12" s="4"/>
      <c r="D12" s="19"/>
      <c r="E12" s="59"/>
    </row>
    <row r="13" spans="1:5" ht="43.2" x14ac:dyDescent="0.3">
      <c r="A13" s="29" t="s">
        <v>82</v>
      </c>
      <c r="B13" s="3">
        <v>1</v>
      </c>
      <c r="C13" s="4"/>
      <c r="D13" s="19"/>
      <c r="E13" s="59"/>
    </row>
    <row r="14" spans="1:5" ht="57.6" x14ac:dyDescent="0.3">
      <c r="A14" s="29" t="s">
        <v>83</v>
      </c>
      <c r="B14" s="3">
        <v>1</v>
      </c>
      <c r="C14" s="4"/>
      <c r="D14" s="19"/>
      <c r="E14" s="59"/>
    </row>
    <row r="15" spans="1:5" ht="28.8" x14ac:dyDescent="0.3">
      <c r="A15" s="29" t="s">
        <v>84</v>
      </c>
      <c r="B15" s="3">
        <v>1</v>
      </c>
      <c r="C15" s="4"/>
      <c r="D15" s="19"/>
      <c r="E15" s="59"/>
    </row>
    <row r="16" spans="1:5" ht="28.8" x14ac:dyDescent="0.3">
      <c r="A16" s="29" t="s">
        <v>85</v>
      </c>
      <c r="B16" s="3">
        <v>1</v>
      </c>
      <c r="C16" s="4"/>
      <c r="D16" s="19"/>
      <c r="E16" s="59"/>
    </row>
    <row r="17" spans="1:5" x14ac:dyDescent="0.3">
      <c r="A17" s="13" t="s">
        <v>70</v>
      </c>
      <c r="B17" s="13"/>
      <c r="C17" s="13"/>
      <c r="D17" s="13"/>
      <c r="E17" s="61"/>
    </row>
    <row r="18" spans="1:5" ht="72" x14ac:dyDescent="0.3">
      <c r="A18" s="29" t="s">
        <v>86</v>
      </c>
      <c r="B18" s="3">
        <v>3</v>
      </c>
      <c r="C18" s="2"/>
      <c r="D18" s="18"/>
      <c r="E18" s="59"/>
    </row>
    <row r="19" spans="1:5" ht="57.6" x14ac:dyDescent="0.3">
      <c r="A19" s="29" t="s">
        <v>87</v>
      </c>
      <c r="B19" s="3">
        <v>1</v>
      </c>
      <c r="C19" s="4"/>
      <c r="D19" s="19"/>
      <c r="E19" s="59"/>
    </row>
    <row r="20" spans="1:5" ht="28.8" x14ac:dyDescent="0.3">
      <c r="A20" s="29" t="s">
        <v>88</v>
      </c>
      <c r="B20" s="3">
        <v>1</v>
      </c>
      <c r="C20" s="4"/>
      <c r="D20" s="19"/>
      <c r="E20" s="59"/>
    </row>
    <row r="21" spans="1:5" ht="28.8" x14ac:dyDescent="0.3">
      <c r="A21" s="29" t="s">
        <v>89</v>
      </c>
      <c r="B21" s="3">
        <v>2</v>
      </c>
      <c r="C21" s="4"/>
      <c r="D21" s="19"/>
      <c r="E21" s="59"/>
    </row>
    <row r="22" spans="1:5" ht="28.8" x14ac:dyDescent="0.3">
      <c r="A22" s="29" t="s">
        <v>90</v>
      </c>
      <c r="B22" s="3">
        <v>1</v>
      </c>
      <c r="C22" s="4"/>
      <c r="D22" s="19"/>
      <c r="E22" s="59"/>
    </row>
    <row r="23" spans="1:5" ht="28.8" x14ac:dyDescent="0.3">
      <c r="A23" s="44" t="s">
        <v>91</v>
      </c>
      <c r="B23" s="6">
        <v>1</v>
      </c>
      <c r="C23" s="7"/>
      <c r="D23" s="20"/>
      <c r="E23" s="59"/>
    </row>
    <row r="24" spans="1:5" s="1" customFormat="1" x14ac:dyDescent="0.3">
      <c r="A24" s="49" t="s">
        <v>92</v>
      </c>
      <c r="B24" s="16">
        <f>SUM(B5:B23)</f>
        <v>21</v>
      </c>
      <c r="C24" s="16">
        <f>SUM(C5:C23)</f>
        <v>0</v>
      </c>
      <c r="D24" s="50"/>
      <c r="E24" s="58"/>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8 E10 E18:E23 E12:E16" xr:uid="{8E4DD79B-831F-4AF3-B2C5-FB296ECE2B77}">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9916-F70C-4EC9-B1A2-8399672B4271}">
  <dimension ref="A1:E21"/>
  <sheetViews>
    <sheetView view="pageBreakPreview" zoomScaleNormal="90" zoomScaleSheetLayoutView="100" workbookViewId="0">
      <selection activeCell="B1" sqref="B1:E1"/>
    </sheetView>
  </sheetViews>
  <sheetFormatPr defaultRowHeight="14.4" x14ac:dyDescent="0.3"/>
  <cols>
    <col min="1" max="1" width="74.6640625" customWidth="1"/>
    <col min="2" max="2" width="15.109375" customWidth="1"/>
    <col min="3" max="3" width="15.5546875" customWidth="1"/>
    <col min="4" max="4" width="45.6640625" customWidth="1"/>
    <col min="5" max="5" width="14.109375" customWidth="1"/>
  </cols>
  <sheetData>
    <row r="1" spans="1:5" ht="20.399999999999999" thickBot="1" x14ac:dyDescent="0.45">
      <c r="A1" s="28" t="s">
        <v>42</v>
      </c>
      <c r="B1" s="20"/>
      <c r="C1" s="20"/>
      <c r="D1" s="20"/>
      <c r="E1" s="20"/>
    </row>
    <row r="2" spans="1:5" ht="18.600000000000001" thickTop="1" thickBot="1" x14ac:dyDescent="0.4">
      <c r="A2" s="38" t="s">
        <v>93</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28.8" x14ac:dyDescent="0.3">
      <c r="A5" s="29" t="s">
        <v>94</v>
      </c>
      <c r="B5" s="3">
        <v>1</v>
      </c>
      <c r="C5" s="4"/>
      <c r="D5" s="18"/>
      <c r="E5" s="59"/>
    </row>
    <row r="6" spans="1:5" ht="57.6" x14ac:dyDescent="0.3">
      <c r="A6" s="29" t="s">
        <v>95</v>
      </c>
      <c r="B6" s="3">
        <v>1</v>
      </c>
      <c r="C6" s="4"/>
      <c r="D6" s="18"/>
      <c r="E6" s="59"/>
    </row>
    <row r="7" spans="1:5" ht="28.8" x14ac:dyDescent="0.3">
      <c r="A7" s="29" t="s">
        <v>274</v>
      </c>
      <c r="B7" s="3">
        <v>1</v>
      </c>
      <c r="C7" s="7"/>
      <c r="D7" s="20"/>
      <c r="E7" s="63"/>
    </row>
    <row r="8" spans="1:5" ht="28.8" x14ac:dyDescent="0.3">
      <c r="A8" s="29" t="s">
        <v>275</v>
      </c>
      <c r="B8" s="3">
        <v>1</v>
      </c>
      <c r="C8" s="7"/>
      <c r="D8" s="20"/>
      <c r="E8" s="63"/>
    </row>
    <row r="9" spans="1:5" x14ac:dyDescent="0.3">
      <c r="A9" s="13" t="s">
        <v>62</v>
      </c>
      <c r="B9" s="13"/>
      <c r="C9" s="13"/>
      <c r="D9" s="13"/>
      <c r="E9" s="61"/>
    </row>
    <row r="10" spans="1:5" ht="43.2" x14ac:dyDescent="0.3">
      <c r="A10" s="29" t="s">
        <v>96</v>
      </c>
      <c r="B10" s="3">
        <v>1</v>
      </c>
      <c r="C10" s="4"/>
      <c r="D10" s="19"/>
      <c r="E10" s="59"/>
    </row>
    <row r="11" spans="1:5" x14ac:dyDescent="0.3">
      <c r="A11" s="13" t="s">
        <v>66</v>
      </c>
      <c r="B11" s="13"/>
      <c r="C11" s="13"/>
      <c r="D11" s="13"/>
      <c r="E11" s="61"/>
    </row>
    <row r="12" spans="1:5" ht="28.8" x14ac:dyDescent="0.3">
      <c r="A12" s="29" t="s">
        <v>97</v>
      </c>
      <c r="B12" s="3">
        <v>1</v>
      </c>
      <c r="C12" s="4"/>
      <c r="D12" s="19"/>
      <c r="E12" s="59"/>
    </row>
    <row r="13" spans="1:5" ht="28.8" x14ac:dyDescent="0.3">
      <c r="A13" s="29" t="s">
        <v>98</v>
      </c>
      <c r="B13" s="3">
        <v>1</v>
      </c>
      <c r="C13" s="4"/>
      <c r="D13" s="19"/>
      <c r="E13" s="59"/>
    </row>
    <row r="14" spans="1:5" ht="43.2" x14ac:dyDescent="0.3">
      <c r="A14" s="29" t="s">
        <v>99</v>
      </c>
      <c r="B14" s="3">
        <v>1</v>
      </c>
      <c r="C14" s="4"/>
      <c r="D14" s="19"/>
      <c r="E14" s="59"/>
    </row>
    <row r="15" spans="1:5" x14ac:dyDescent="0.3">
      <c r="A15" s="13" t="s">
        <v>70</v>
      </c>
      <c r="B15" s="13"/>
      <c r="C15" s="13"/>
      <c r="D15" s="13"/>
      <c r="E15" s="61"/>
    </row>
    <row r="16" spans="1:5" ht="72" x14ac:dyDescent="0.3">
      <c r="A16" s="29" t="s">
        <v>100</v>
      </c>
      <c r="B16" s="3">
        <v>1</v>
      </c>
      <c r="C16" s="4"/>
      <c r="D16" s="19"/>
      <c r="E16" s="59"/>
    </row>
    <row r="17" spans="1:5" ht="28.8" x14ac:dyDescent="0.3">
      <c r="A17" s="29" t="s">
        <v>101</v>
      </c>
      <c r="B17" s="3">
        <v>1</v>
      </c>
      <c r="C17" s="4"/>
      <c r="D17" s="19"/>
      <c r="E17" s="59"/>
    </row>
    <row r="18" spans="1:5" ht="28.8" x14ac:dyDescent="0.3">
      <c r="A18" s="29" t="s">
        <v>102</v>
      </c>
      <c r="B18" s="3">
        <v>1</v>
      </c>
      <c r="C18" s="4"/>
      <c r="D18" s="19"/>
      <c r="E18" s="59"/>
    </row>
    <row r="19" spans="1:5" ht="43.2" x14ac:dyDescent="0.3">
      <c r="A19" s="29" t="s">
        <v>103</v>
      </c>
      <c r="B19" s="3">
        <v>1</v>
      </c>
      <c r="C19" s="4"/>
      <c r="D19" s="19"/>
      <c r="E19" s="59"/>
    </row>
    <row r="20" spans="1:5" ht="28.8" x14ac:dyDescent="0.3">
      <c r="A20" s="44" t="s">
        <v>104</v>
      </c>
      <c r="B20" s="6">
        <v>1</v>
      </c>
      <c r="C20" s="7"/>
      <c r="D20" s="20"/>
      <c r="E20" s="59"/>
    </row>
    <row r="21" spans="1:5" x14ac:dyDescent="0.3">
      <c r="A21" s="49" t="s">
        <v>105</v>
      </c>
      <c r="B21" s="16">
        <f>SUM(B5:B20)</f>
        <v>13</v>
      </c>
      <c r="C21" s="16">
        <f>SUM(C5:C20)</f>
        <v>0</v>
      </c>
      <c r="D21" s="50"/>
      <c r="E21" s="58"/>
    </row>
  </sheetData>
  <dataValidations count="2">
    <dataValidation type="list" allowBlank="1" showInputMessage="1" showErrorMessage="1" sqref="E21" xr:uid="{CFA4CF38-21E9-40EF-B693-7F8F5744C8CF}">
      <formula1>"Have It, Don't Have It, Needs Improvement"</formula1>
    </dataValidation>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8 E12:E14 E10 E16:E20" xr:uid="{57FE0874-B4DD-4478-8D5D-A039A75E5810}">
      <formula1>"Have It, Don't Have It, Needs Improvement"</formula1>
    </dataValidation>
  </dataValidations>
  <pageMargins left="0.7" right="0.7" top="0.75" bottom="0.75" header="0.3" footer="0.3"/>
  <pageSetup scale="54"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CA9B-D2EC-4741-B8B2-0E91C73882A1}">
  <dimension ref="A1:E29"/>
  <sheetViews>
    <sheetView view="pageBreakPreview" zoomScaleNormal="100" zoomScaleSheetLayoutView="100" workbookViewId="0">
      <selection activeCell="B1" sqref="B1:E1"/>
    </sheetView>
  </sheetViews>
  <sheetFormatPr defaultRowHeight="14.4" x14ac:dyDescent="0.3"/>
  <cols>
    <col min="1" max="1" width="74.6640625" customWidth="1"/>
    <col min="2" max="2" width="14.5546875" customWidth="1"/>
    <col min="3" max="3" width="15.109375" customWidth="1"/>
    <col min="4" max="4" width="45.6640625" customWidth="1"/>
    <col min="5" max="5" width="14.109375" customWidth="1"/>
  </cols>
  <sheetData>
    <row r="1" spans="1:5" ht="20.399999999999999" thickBot="1" x14ac:dyDescent="0.45">
      <c r="A1" s="28" t="s">
        <v>42</v>
      </c>
      <c r="B1" s="28"/>
      <c r="C1" s="28"/>
      <c r="D1" s="28"/>
      <c r="E1" s="28"/>
    </row>
    <row r="2" spans="1:5" ht="18.600000000000001" thickTop="1" thickBot="1" x14ac:dyDescent="0.4">
      <c r="A2" s="38" t="s">
        <v>106</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28.8" x14ac:dyDescent="0.3">
      <c r="A5" s="29" t="s">
        <v>107</v>
      </c>
      <c r="B5" s="3">
        <v>1</v>
      </c>
      <c r="C5" s="4"/>
      <c r="D5" s="18"/>
      <c r="E5" s="59"/>
    </row>
    <row r="6" spans="1:5" ht="43.2" x14ac:dyDescent="0.3">
      <c r="A6" s="29" t="s">
        <v>286</v>
      </c>
      <c r="B6" s="3">
        <v>1</v>
      </c>
      <c r="C6" s="4"/>
      <c r="D6" s="18"/>
      <c r="E6" s="59"/>
    </row>
    <row r="7" spans="1:5" ht="57.6" x14ac:dyDescent="0.3">
      <c r="A7" s="29" t="s">
        <v>108</v>
      </c>
      <c r="B7" s="3">
        <v>1</v>
      </c>
      <c r="C7" s="4"/>
      <c r="D7" s="18"/>
      <c r="E7" s="59"/>
    </row>
    <row r="8" spans="1:5" ht="28.8" x14ac:dyDescent="0.3">
      <c r="A8" s="29" t="s">
        <v>109</v>
      </c>
      <c r="B8" s="3">
        <v>1</v>
      </c>
      <c r="C8" s="4"/>
      <c r="D8" s="18"/>
      <c r="E8" s="59"/>
    </row>
    <row r="9" spans="1:5" ht="28.8" x14ac:dyDescent="0.3">
      <c r="A9" s="29" t="s">
        <v>110</v>
      </c>
      <c r="B9" s="3">
        <v>1</v>
      </c>
      <c r="C9" s="4"/>
      <c r="D9" s="18"/>
      <c r="E9" s="59"/>
    </row>
    <row r="10" spans="1:5" ht="28.8" x14ac:dyDescent="0.3">
      <c r="A10" s="29" t="s">
        <v>111</v>
      </c>
      <c r="B10" s="3">
        <v>1</v>
      </c>
      <c r="C10" s="4"/>
      <c r="D10" s="18"/>
      <c r="E10" s="59"/>
    </row>
    <row r="11" spans="1:5" ht="43.2" x14ac:dyDescent="0.3">
      <c r="A11" s="29" t="s">
        <v>112</v>
      </c>
      <c r="B11" s="3">
        <v>1</v>
      </c>
      <c r="C11" s="4"/>
      <c r="D11" s="18"/>
      <c r="E11" s="59"/>
    </row>
    <row r="12" spans="1:5" x14ac:dyDescent="0.3">
      <c r="A12" s="29" t="s">
        <v>113</v>
      </c>
      <c r="B12" s="3">
        <v>1</v>
      </c>
      <c r="C12" s="4"/>
      <c r="D12" s="18"/>
      <c r="E12" s="59"/>
    </row>
    <row r="13" spans="1:5" ht="43.2" x14ac:dyDescent="0.3">
      <c r="A13" s="29" t="s">
        <v>114</v>
      </c>
      <c r="B13" s="3">
        <v>1</v>
      </c>
      <c r="C13" s="4"/>
      <c r="D13" s="18"/>
      <c r="E13" s="59"/>
    </row>
    <row r="14" spans="1:5" x14ac:dyDescent="0.3">
      <c r="A14" s="13" t="s">
        <v>62</v>
      </c>
      <c r="B14" s="13"/>
      <c r="C14" s="13"/>
      <c r="D14" s="13"/>
      <c r="E14" s="60"/>
    </row>
    <row r="15" spans="1:5" ht="28.8" x14ac:dyDescent="0.3">
      <c r="A15" s="29" t="s">
        <v>115</v>
      </c>
      <c r="B15" s="3">
        <v>1</v>
      </c>
      <c r="C15" s="4"/>
      <c r="D15" s="18"/>
      <c r="E15" s="59"/>
    </row>
    <row r="16" spans="1:5" ht="28.8" x14ac:dyDescent="0.3">
      <c r="A16" s="29" t="s">
        <v>116</v>
      </c>
      <c r="B16" s="3">
        <v>1</v>
      </c>
      <c r="C16" s="4"/>
      <c r="D16" s="18"/>
      <c r="E16" s="59"/>
    </row>
    <row r="17" spans="1:5" ht="28.8" x14ac:dyDescent="0.3">
      <c r="A17" s="29" t="s">
        <v>117</v>
      </c>
      <c r="B17" s="3">
        <v>1</v>
      </c>
      <c r="C17" s="4"/>
      <c r="D17" s="18"/>
      <c r="E17" s="59"/>
    </row>
    <row r="18" spans="1:5" x14ac:dyDescent="0.3">
      <c r="A18" s="13" t="s">
        <v>66</v>
      </c>
      <c r="B18" s="13"/>
      <c r="C18" s="13"/>
      <c r="D18" s="13"/>
      <c r="E18" s="60"/>
    </row>
    <row r="19" spans="1:5" ht="43.2" x14ac:dyDescent="0.3">
      <c r="A19" s="29" t="s">
        <v>118</v>
      </c>
      <c r="B19" s="3">
        <v>1</v>
      </c>
      <c r="C19" s="4"/>
      <c r="D19" s="18"/>
      <c r="E19" s="59"/>
    </row>
    <row r="20" spans="1:5" ht="28.8" x14ac:dyDescent="0.3">
      <c r="A20" s="29" t="s">
        <v>119</v>
      </c>
      <c r="B20" s="3">
        <v>1</v>
      </c>
      <c r="C20" s="4"/>
      <c r="D20" s="18"/>
      <c r="E20" s="59"/>
    </row>
    <row r="21" spans="1:5" ht="43.2" x14ac:dyDescent="0.3">
      <c r="A21" s="29" t="s">
        <v>120</v>
      </c>
      <c r="B21" s="3">
        <v>1</v>
      </c>
      <c r="C21" s="4"/>
      <c r="D21" s="18"/>
      <c r="E21" s="59"/>
    </row>
    <row r="22" spans="1:5" x14ac:dyDescent="0.3">
      <c r="A22" s="13" t="s">
        <v>70</v>
      </c>
      <c r="B22" s="13"/>
      <c r="C22" s="13"/>
      <c r="D22" s="13"/>
      <c r="E22" s="60"/>
    </row>
    <row r="23" spans="1:5" ht="43.2" x14ac:dyDescent="0.3">
      <c r="A23" s="29" t="s">
        <v>121</v>
      </c>
      <c r="B23" s="3">
        <v>1</v>
      </c>
      <c r="C23" s="4"/>
      <c r="D23" s="18"/>
      <c r="E23" s="59"/>
    </row>
    <row r="24" spans="1:5" ht="43.2" x14ac:dyDescent="0.3">
      <c r="A24" s="29" t="s">
        <v>122</v>
      </c>
      <c r="B24" s="3">
        <v>1</v>
      </c>
      <c r="C24" s="4"/>
      <c r="D24" s="18"/>
      <c r="E24" s="59"/>
    </row>
    <row r="25" spans="1:5" ht="28.8" x14ac:dyDescent="0.3">
      <c r="A25" s="29" t="s">
        <v>123</v>
      </c>
      <c r="B25" s="3">
        <v>1</v>
      </c>
      <c r="C25" s="4"/>
      <c r="D25" s="18"/>
      <c r="E25" s="59"/>
    </row>
    <row r="26" spans="1:5" ht="28.8" x14ac:dyDescent="0.3">
      <c r="A26" s="29" t="s">
        <v>124</v>
      </c>
      <c r="B26" s="3">
        <v>1</v>
      </c>
      <c r="C26" s="4"/>
      <c r="D26" s="18"/>
      <c r="E26" s="59"/>
    </row>
    <row r="27" spans="1:5" x14ac:dyDescent="0.3">
      <c r="A27" s="29" t="s">
        <v>125</v>
      </c>
      <c r="B27" s="3">
        <v>1</v>
      </c>
      <c r="C27" s="4"/>
      <c r="D27" s="18"/>
      <c r="E27" s="59"/>
    </row>
    <row r="28" spans="1:5" ht="57.6" x14ac:dyDescent="0.3">
      <c r="A28" s="29" t="s">
        <v>285</v>
      </c>
      <c r="B28" s="3">
        <v>1</v>
      </c>
      <c r="C28" s="4"/>
      <c r="D28" s="18"/>
      <c r="E28" s="59"/>
    </row>
    <row r="29" spans="1:5" x14ac:dyDescent="0.3">
      <c r="A29" s="49" t="s">
        <v>126</v>
      </c>
      <c r="B29" s="16">
        <f>SUM(B5:B28)</f>
        <v>21</v>
      </c>
      <c r="C29" s="16">
        <f>SUM(C5:C28)</f>
        <v>0</v>
      </c>
      <c r="D29" s="50"/>
      <c r="E29" s="58"/>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13 E15:E17 E23:E28 E19:E21" xr:uid="{D9C815DF-D3B3-446F-B526-2AD98E6C7653}">
      <formula1>"Have It, Don't Have It, Needs Improvement"</formula1>
    </dataValidation>
  </dataValidations>
  <pageMargins left="0.7" right="0.7" top="0.75" bottom="0.75" header="0.3" footer="0.3"/>
  <pageSetup scale="55"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7B90-F838-4A83-A6CD-0C20DDEF5240}">
  <dimension ref="A1:E25"/>
  <sheetViews>
    <sheetView view="pageBreakPreview" zoomScaleNormal="100" zoomScaleSheetLayoutView="100" workbookViewId="0">
      <selection activeCell="B1" sqref="B1:E1"/>
    </sheetView>
  </sheetViews>
  <sheetFormatPr defaultRowHeight="14.4" x14ac:dyDescent="0.3"/>
  <cols>
    <col min="1" max="1" width="74.6640625" customWidth="1"/>
    <col min="2" max="2" width="16" customWidth="1"/>
    <col min="3" max="3" width="14.33203125" customWidth="1"/>
    <col min="4" max="4" width="45.6640625" customWidth="1"/>
    <col min="5" max="5" width="14.88671875" customWidth="1"/>
  </cols>
  <sheetData>
    <row r="1" spans="1:5" ht="20.399999999999999" thickBot="1" x14ac:dyDescent="0.45">
      <c r="A1" s="28" t="s">
        <v>127</v>
      </c>
      <c r="B1" s="28"/>
      <c r="C1" s="28"/>
      <c r="D1" s="28"/>
      <c r="E1" s="28"/>
    </row>
    <row r="2" spans="1:5" ht="18.600000000000001" thickTop="1" thickBot="1" x14ac:dyDescent="0.4">
      <c r="A2" s="38" t="s">
        <v>128</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43.2" x14ac:dyDescent="0.3">
      <c r="A5" s="29" t="s">
        <v>129</v>
      </c>
      <c r="B5" s="3">
        <v>1</v>
      </c>
      <c r="C5" s="4"/>
      <c r="D5" s="18"/>
      <c r="E5" s="59"/>
    </row>
    <row r="6" spans="1:5" ht="28.8" x14ac:dyDescent="0.3">
      <c r="A6" s="29" t="s">
        <v>130</v>
      </c>
      <c r="B6" s="3">
        <v>1</v>
      </c>
      <c r="C6" s="4"/>
      <c r="D6" s="18"/>
      <c r="E6" s="59"/>
    </row>
    <row r="7" spans="1:5" ht="28.8" x14ac:dyDescent="0.3">
      <c r="A7" s="29" t="s">
        <v>131</v>
      </c>
      <c r="B7" s="3">
        <v>1</v>
      </c>
      <c r="C7" s="4"/>
      <c r="D7" s="18"/>
      <c r="E7" s="59"/>
    </row>
    <row r="8" spans="1:5" ht="43.2" x14ac:dyDescent="0.3">
      <c r="A8" s="29" t="s">
        <v>132</v>
      </c>
      <c r="B8" s="3">
        <v>1</v>
      </c>
      <c r="C8" s="4"/>
      <c r="D8" s="18"/>
      <c r="E8" s="59"/>
    </row>
    <row r="9" spans="1:5" ht="28.8" x14ac:dyDescent="0.3">
      <c r="A9" s="29" t="s">
        <v>133</v>
      </c>
      <c r="B9" s="3">
        <v>1</v>
      </c>
      <c r="C9" s="4"/>
      <c r="D9" s="18"/>
      <c r="E9" s="59"/>
    </row>
    <row r="10" spans="1:5" x14ac:dyDescent="0.3">
      <c r="A10" s="13" t="s">
        <v>62</v>
      </c>
      <c r="B10" s="13"/>
      <c r="C10" s="13"/>
      <c r="D10" s="13"/>
      <c r="E10" s="61"/>
    </row>
    <row r="11" spans="1:5" ht="28.8" x14ac:dyDescent="0.3">
      <c r="A11" s="29" t="s">
        <v>134</v>
      </c>
      <c r="B11" s="3">
        <v>1</v>
      </c>
      <c r="C11" s="4"/>
      <c r="D11" s="18"/>
      <c r="E11" s="59"/>
    </row>
    <row r="12" spans="1:5" ht="28.8" x14ac:dyDescent="0.3">
      <c r="A12" s="29" t="s">
        <v>135</v>
      </c>
      <c r="B12" s="3">
        <v>1</v>
      </c>
      <c r="C12" s="4"/>
      <c r="D12" s="18"/>
      <c r="E12" s="59"/>
    </row>
    <row r="13" spans="1:5" x14ac:dyDescent="0.3">
      <c r="A13" s="29" t="s">
        <v>136</v>
      </c>
      <c r="B13" s="3">
        <v>1</v>
      </c>
      <c r="C13" s="4"/>
      <c r="D13" s="18"/>
      <c r="E13" s="59"/>
    </row>
    <row r="14" spans="1:5" ht="43.2" x14ac:dyDescent="0.3">
      <c r="A14" s="69" t="s">
        <v>287</v>
      </c>
      <c r="B14" s="3">
        <v>1</v>
      </c>
      <c r="C14" s="4"/>
      <c r="D14" s="68"/>
      <c r="E14" s="59"/>
    </row>
    <row r="15" spans="1:5" ht="28.8" x14ac:dyDescent="0.3">
      <c r="A15" s="29" t="s">
        <v>137</v>
      </c>
      <c r="B15" s="3">
        <v>1</v>
      </c>
      <c r="C15" s="4"/>
      <c r="D15" s="18"/>
      <c r="E15" s="59"/>
    </row>
    <row r="16" spans="1:5" ht="28.8" x14ac:dyDescent="0.3">
      <c r="A16" s="29" t="s">
        <v>138</v>
      </c>
      <c r="B16" s="3">
        <v>1</v>
      </c>
      <c r="C16" s="4"/>
      <c r="D16" s="18"/>
      <c r="E16" s="59"/>
    </row>
    <row r="17" spans="1:5" x14ac:dyDescent="0.3">
      <c r="A17" s="13" t="s">
        <v>66</v>
      </c>
      <c r="B17" s="13"/>
      <c r="C17" s="13"/>
      <c r="D17" s="13"/>
      <c r="E17" s="61"/>
    </row>
    <row r="18" spans="1:5" ht="28.8" x14ac:dyDescent="0.3">
      <c r="A18" s="29" t="s">
        <v>139</v>
      </c>
      <c r="B18" s="3">
        <v>1</v>
      </c>
      <c r="C18" s="4"/>
      <c r="D18" s="18"/>
      <c r="E18" s="59"/>
    </row>
    <row r="19" spans="1:5" ht="28.8" x14ac:dyDescent="0.3">
      <c r="A19" s="29" t="s">
        <v>140</v>
      </c>
      <c r="B19" s="3">
        <v>1</v>
      </c>
      <c r="C19" s="4"/>
      <c r="D19" s="18"/>
      <c r="E19" s="59"/>
    </row>
    <row r="20" spans="1:5" ht="28.8" x14ac:dyDescent="0.3">
      <c r="A20" s="29" t="s">
        <v>141</v>
      </c>
      <c r="B20" s="3">
        <v>1</v>
      </c>
      <c r="C20" s="4"/>
      <c r="D20" s="18"/>
      <c r="E20" s="59"/>
    </row>
    <row r="21" spans="1:5" x14ac:dyDescent="0.3">
      <c r="A21" s="13" t="s">
        <v>70</v>
      </c>
      <c r="B21" s="13"/>
      <c r="C21" s="13"/>
      <c r="D21" s="13"/>
      <c r="E21" s="61"/>
    </row>
    <row r="22" spans="1:5" ht="28.8" x14ac:dyDescent="0.3">
      <c r="A22" s="29" t="s">
        <v>142</v>
      </c>
      <c r="B22" s="3">
        <v>1</v>
      </c>
      <c r="C22" s="4"/>
      <c r="D22" s="18"/>
      <c r="E22" s="59"/>
    </row>
    <row r="23" spans="1:5" ht="28.8" x14ac:dyDescent="0.3">
      <c r="A23" s="29" t="s">
        <v>143</v>
      </c>
      <c r="B23" s="3">
        <v>1</v>
      </c>
      <c r="C23" s="4"/>
      <c r="D23" s="18"/>
      <c r="E23" s="59"/>
    </row>
    <row r="24" spans="1:5" ht="28.8" x14ac:dyDescent="0.3">
      <c r="A24" s="29" t="s">
        <v>144</v>
      </c>
      <c r="B24" s="3">
        <v>1</v>
      </c>
      <c r="C24" s="4"/>
      <c r="D24" s="18"/>
      <c r="E24" s="59"/>
    </row>
    <row r="25" spans="1:5" x14ac:dyDescent="0.3">
      <c r="A25" s="49" t="s">
        <v>145</v>
      </c>
      <c r="B25" s="16">
        <f>SUM(B5:B24)</f>
        <v>17</v>
      </c>
      <c r="C25" s="16">
        <f>SUM(C5:C24)</f>
        <v>0</v>
      </c>
      <c r="D25" s="50"/>
      <c r="E25"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9 E11:E16 E18:E20 E22:E24" xr:uid="{A1B52C68-7787-491C-837D-DE51A04FDAE2}">
      <formula1>"Have It, Don't Have It, Needs Improvement"</formula1>
    </dataValidation>
  </dataValidations>
  <hyperlinks>
    <hyperlink ref="A14" r:id="rId1" xr:uid="{39F80AF6-1B76-46E7-B696-A8BD09D7B270}"/>
  </hyperlinks>
  <pageMargins left="0.7" right="0.7" top="0.75" bottom="0.75" header="0.3" footer="0.3"/>
  <pageSetup scale="51"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CB83-6B31-4240-8622-7671B7C20DA3}">
  <dimension ref="A1:E26"/>
  <sheetViews>
    <sheetView view="pageBreakPreview" zoomScaleNormal="100" zoomScaleSheetLayoutView="100" workbookViewId="0">
      <selection activeCell="B1" sqref="B1:E1"/>
    </sheetView>
  </sheetViews>
  <sheetFormatPr defaultRowHeight="14.4" x14ac:dyDescent="0.3"/>
  <cols>
    <col min="1" max="1" width="74.6640625" customWidth="1"/>
    <col min="2" max="2" width="12.33203125" customWidth="1"/>
    <col min="3" max="3" width="13" customWidth="1"/>
    <col min="4" max="4" width="45.6640625" customWidth="1"/>
    <col min="5" max="5" width="14.88671875" customWidth="1"/>
  </cols>
  <sheetData>
    <row r="1" spans="1:5" ht="20.399999999999999" thickBot="1" x14ac:dyDescent="0.45">
      <c r="A1" s="28" t="s">
        <v>127</v>
      </c>
      <c r="B1" s="28"/>
      <c r="C1" s="28"/>
      <c r="D1" s="28"/>
      <c r="E1" s="28"/>
    </row>
    <row r="2" spans="1:5" ht="18.600000000000001" thickTop="1" thickBot="1" x14ac:dyDescent="0.4">
      <c r="A2" s="38" t="s">
        <v>146</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28.8" x14ac:dyDescent="0.3">
      <c r="A5" s="29" t="s">
        <v>147</v>
      </c>
      <c r="B5" s="3">
        <v>1</v>
      </c>
      <c r="C5" s="4"/>
      <c r="D5" s="18"/>
      <c r="E5" s="59"/>
    </row>
    <row r="6" spans="1:5" ht="43.2" x14ac:dyDescent="0.3">
      <c r="A6" s="29" t="s">
        <v>148</v>
      </c>
      <c r="B6" s="3">
        <v>1</v>
      </c>
      <c r="C6" s="4"/>
      <c r="D6" s="18"/>
      <c r="E6" s="59"/>
    </row>
    <row r="7" spans="1:5" x14ac:dyDescent="0.3">
      <c r="A7" s="13" t="s">
        <v>62</v>
      </c>
      <c r="B7" s="13"/>
      <c r="C7" s="13"/>
      <c r="D7" s="13"/>
      <c r="E7" s="61"/>
    </row>
    <row r="8" spans="1:5" ht="28.8" x14ac:dyDescent="0.3">
      <c r="A8" s="29" t="s">
        <v>149</v>
      </c>
      <c r="B8" s="3">
        <v>1</v>
      </c>
      <c r="C8" s="4"/>
      <c r="D8" s="18"/>
      <c r="E8" s="59"/>
    </row>
    <row r="9" spans="1:5" x14ac:dyDescent="0.3">
      <c r="A9" s="13" t="s">
        <v>66</v>
      </c>
      <c r="B9" s="13"/>
      <c r="C9" s="13"/>
      <c r="D9" s="13"/>
      <c r="E9" s="61"/>
    </row>
    <row r="10" spans="1:5" ht="43.2" x14ac:dyDescent="0.3">
      <c r="A10" s="29" t="s">
        <v>150</v>
      </c>
      <c r="B10" s="3">
        <v>1</v>
      </c>
      <c r="C10" s="4"/>
      <c r="D10" s="18"/>
      <c r="E10" s="59"/>
    </row>
    <row r="11" spans="1:5" ht="28.8" x14ac:dyDescent="0.3">
      <c r="A11" s="29" t="s">
        <v>151</v>
      </c>
      <c r="B11" s="3">
        <v>1</v>
      </c>
      <c r="C11" s="4"/>
      <c r="D11" s="18"/>
      <c r="E11" s="59"/>
    </row>
    <row r="12" spans="1:5" ht="28.8" x14ac:dyDescent="0.3">
      <c r="A12" s="29" t="s">
        <v>152</v>
      </c>
      <c r="B12" s="3">
        <v>1</v>
      </c>
      <c r="C12" s="4"/>
      <c r="D12" s="18"/>
      <c r="E12" s="59"/>
    </row>
    <row r="13" spans="1:5" ht="28.8" x14ac:dyDescent="0.3">
      <c r="A13" s="29" t="s">
        <v>153</v>
      </c>
      <c r="B13" s="3">
        <v>1</v>
      </c>
      <c r="C13" s="4"/>
      <c r="D13" s="18"/>
      <c r="E13" s="59"/>
    </row>
    <row r="14" spans="1:5" ht="28.8" x14ac:dyDescent="0.3">
      <c r="A14" s="29" t="s">
        <v>154</v>
      </c>
      <c r="B14" s="3">
        <v>1</v>
      </c>
      <c r="C14" s="4"/>
      <c r="D14" s="18"/>
      <c r="E14" s="59"/>
    </row>
    <row r="15" spans="1:5" ht="43.2" x14ac:dyDescent="0.3">
      <c r="A15" s="29" t="s">
        <v>273</v>
      </c>
      <c r="B15" s="3">
        <v>1</v>
      </c>
      <c r="C15" s="4"/>
      <c r="D15" s="18"/>
      <c r="E15" s="59"/>
    </row>
    <row r="16" spans="1:5" x14ac:dyDescent="0.3">
      <c r="A16" s="13" t="s">
        <v>70</v>
      </c>
      <c r="B16" s="13"/>
      <c r="C16" s="13"/>
      <c r="D16" s="13"/>
      <c r="E16" s="61"/>
    </row>
    <row r="17" spans="1:5" ht="28.8" x14ac:dyDescent="0.3">
      <c r="A17" s="29" t="s">
        <v>155</v>
      </c>
      <c r="B17" s="3">
        <v>1</v>
      </c>
      <c r="C17" s="4"/>
      <c r="D17" s="18"/>
      <c r="E17" s="59"/>
    </row>
    <row r="18" spans="1:5" ht="28.8" x14ac:dyDescent="0.3">
      <c r="A18" s="29" t="s">
        <v>156</v>
      </c>
      <c r="B18" s="3">
        <v>1</v>
      </c>
      <c r="C18" s="4"/>
      <c r="D18" s="18"/>
      <c r="E18" s="59"/>
    </row>
    <row r="19" spans="1:5" x14ac:dyDescent="0.3">
      <c r="A19" s="49" t="s">
        <v>157</v>
      </c>
      <c r="B19" s="16">
        <f>SUM(B5:B18)</f>
        <v>11</v>
      </c>
      <c r="C19" s="16">
        <f>SUM(C5:C18)</f>
        <v>0</v>
      </c>
      <c r="D19" s="50"/>
      <c r="E19" s="62"/>
    </row>
    <row r="20" spans="1:5" x14ac:dyDescent="0.3">
      <c r="E20" s="42"/>
    </row>
    <row r="21" spans="1:5" ht="16.2" x14ac:dyDescent="0.3">
      <c r="A21" s="65" t="s">
        <v>283</v>
      </c>
      <c r="E21" s="42"/>
    </row>
    <row r="22" spans="1:5" x14ac:dyDescent="0.3">
      <c r="E22" s="51"/>
    </row>
    <row r="23" spans="1:5" x14ac:dyDescent="0.3">
      <c r="E23" s="42"/>
    </row>
    <row r="24" spans="1:5" x14ac:dyDescent="0.3">
      <c r="E24" s="42"/>
    </row>
    <row r="25" spans="1:5" x14ac:dyDescent="0.3">
      <c r="E25" s="42"/>
    </row>
    <row r="26" spans="1:5" x14ac:dyDescent="0.3">
      <c r="E26" s="1"/>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6 E8 E10:E15 E17:E18" xr:uid="{B24B4D26-38D8-42F5-B9B1-5A878D01F315}">
      <formula1>"Have It, Don't Have It, Needs Improvement"</formula1>
    </dataValidation>
  </dataValidations>
  <hyperlinks>
    <hyperlink ref="A21" r:id="rId1" display="https://www.epa.gov/npdes/alternative-site-stormwater-management" xr:uid="{ED2BAC65-3343-487D-87DF-4EC9A65C1B4C}"/>
  </hyperlinks>
  <pageMargins left="0.7" right="0.7" top="0.75" bottom="0.75" header="0.3" footer="0.3"/>
  <pageSetup scale="56"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266A-FFD1-4478-BF41-FD2874B7E663}">
  <dimension ref="A1:E17"/>
  <sheetViews>
    <sheetView view="pageBreakPreview" zoomScaleNormal="100" zoomScaleSheetLayoutView="100" workbookViewId="0"/>
  </sheetViews>
  <sheetFormatPr defaultRowHeight="14.4" x14ac:dyDescent="0.3"/>
  <cols>
    <col min="1" max="1" width="74.6640625" customWidth="1"/>
    <col min="2" max="2" width="14.44140625" customWidth="1"/>
    <col min="3" max="3" width="13.5546875" customWidth="1"/>
    <col min="4" max="4" width="45.6640625" customWidth="1"/>
    <col min="5" max="5" width="14.88671875" customWidth="1"/>
  </cols>
  <sheetData>
    <row r="1" spans="1:5" ht="20.399999999999999" thickBot="1" x14ac:dyDescent="0.45">
      <c r="A1" s="28" t="s">
        <v>158</v>
      </c>
      <c r="B1" s="28"/>
      <c r="C1" s="28"/>
      <c r="D1" s="28"/>
      <c r="E1" s="28"/>
    </row>
    <row r="2" spans="1:5" ht="18.600000000000001" thickTop="1" thickBot="1" x14ac:dyDescent="0.4">
      <c r="A2" s="38" t="s">
        <v>159</v>
      </c>
    </row>
    <row r="3" spans="1:5" ht="15" thickTop="1" x14ac:dyDescent="0.3">
      <c r="A3" s="15" t="s">
        <v>44</v>
      </c>
      <c r="B3" s="15" t="s">
        <v>45</v>
      </c>
      <c r="C3" s="15" t="s">
        <v>46</v>
      </c>
      <c r="D3" s="48" t="s">
        <v>47</v>
      </c>
      <c r="E3" s="48" t="s">
        <v>48</v>
      </c>
    </row>
    <row r="4" spans="1:5" x14ac:dyDescent="0.3">
      <c r="A4" s="14" t="s">
        <v>49</v>
      </c>
      <c r="B4" s="14"/>
      <c r="C4" s="14"/>
      <c r="D4" s="14"/>
      <c r="E4" s="60" t="s">
        <v>50</v>
      </c>
    </row>
    <row r="5" spans="1:5" ht="28.8" x14ac:dyDescent="0.3">
      <c r="A5" s="29" t="s">
        <v>160</v>
      </c>
      <c r="B5" s="3">
        <v>1</v>
      </c>
      <c r="C5" s="4"/>
      <c r="D5" s="18"/>
      <c r="E5" s="59"/>
    </row>
    <row r="6" spans="1:5" ht="28.8" x14ac:dyDescent="0.3">
      <c r="A6" s="29" t="s">
        <v>161</v>
      </c>
      <c r="B6" s="3">
        <v>1</v>
      </c>
      <c r="C6" s="4"/>
      <c r="D6" s="18"/>
      <c r="E6" s="59"/>
    </row>
    <row r="7" spans="1:5" ht="57.6" x14ac:dyDescent="0.3">
      <c r="A7" s="29" t="s">
        <v>162</v>
      </c>
      <c r="B7" s="3">
        <v>1</v>
      </c>
      <c r="C7" s="4"/>
      <c r="D7" s="18"/>
      <c r="E7" s="59"/>
    </row>
    <row r="8" spans="1:5" ht="28.8" x14ac:dyDescent="0.3">
      <c r="A8" s="29" t="s">
        <v>163</v>
      </c>
      <c r="B8" s="3">
        <v>1</v>
      </c>
      <c r="C8" s="4"/>
      <c r="D8" s="18"/>
      <c r="E8" s="59"/>
    </row>
    <row r="9" spans="1:5" x14ac:dyDescent="0.3">
      <c r="A9" s="13" t="s">
        <v>62</v>
      </c>
      <c r="B9" s="13"/>
      <c r="C9" s="13"/>
      <c r="D9" s="13"/>
      <c r="E9" s="61"/>
    </row>
    <row r="10" spans="1:5" ht="28.8" x14ac:dyDescent="0.3">
      <c r="A10" s="29" t="s">
        <v>164</v>
      </c>
      <c r="B10" s="3">
        <v>1</v>
      </c>
      <c r="C10" s="4"/>
      <c r="D10" s="18"/>
      <c r="E10" s="59"/>
    </row>
    <row r="11" spans="1:5" ht="43.2" x14ac:dyDescent="0.3">
      <c r="A11" s="29" t="s">
        <v>165</v>
      </c>
      <c r="B11" s="3">
        <v>1</v>
      </c>
      <c r="C11" s="4"/>
      <c r="D11" s="18"/>
      <c r="E11" s="59"/>
    </row>
    <row r="12" spans="1:5" x14ac:dyDescent="0.3">
      <c r="A12" s="13" t="s">
        <v>66</v>
      </c>
      <c r="B12" s="13"/>
      <c r="C12" s="13"/>
      <c r="D12" s="13"/>
      <c r="E12" s="61"/>
    </row>
    <row r="13" spans="1:5" ht="28.8" x14ac:dyDescent="0.3">
      <c r="A13" s="29" t="s">
        <v>166</v>
      </c>
      <c r="B13" s="3">
        <v>1</v>
      </c>
      <c r="C13" s="4"/>
      <c r="D13" s="18"/>
      <c r="E13" s="59"/>
    </row>
    <row r="14" spans="1:5" x14ac:dyDescent="0.3">
      <c r="A14" s="13" t="s">
        <v>70</v>
      </c>
      <c r="B14" s="13"/>
      <c r="C14" s="13"/>
      <c r="D14" s="13"/>
      <c r="E14" s="61"/>
    </row>
    <row r="15" spans="1:5" ht="28.8" x14ac:dyDescent="0.3">
      <c r="A15" s="29" t="s">
        <v>167</v>
      </c>
      <c r="B15" s="3">
        <v>1</v>
      </c>
      <c r="C15" s="4"/>
      <c r="D15" s="18"/>
      <c r="E15" s="59"/>
    </row>
    <row r="16" spans="1:5" ht="28.8" x14ac:dyDescent="0.3">
      <c r="A16" s="44" t="s">
        <v>168</v>
      </c>
      <c r="B16" s="6">
        <v>1</v>
      </c>
      <c r="C16" s="7"/>
      <c r="D16" s="22"/>
      <c r="E16" s="59"/>
    </row>
    <row r="17" spans="1:5" s="1" customFormat="1" x14ac:dyDescent="0.3">
      <c r="A17" s="49" t="s">
        <v>169</v>
      </c>
      <c r="B17" s="16">
        <f>SUM(B5:B16)</f>
        <v>9</v>
      </c>
      <c r="C17" s="16">
        <f>SUM(C5:C16)</f>
        <v>0</v>
      </c>
      <c r="D17" s="50"/>
      <c r="E17" s="62"/>
    </row>
  </sheetData>
  <dataValidations count="1">
    <dataValidation type="list" allowBlank="1" showInputMessage="1" showErrorMessage="1" promptTitle="Drop Down Cell Instructions" prompt="Drop down list. Press the Alt plus down arrow keys to expand the list of options, use the up and down arrows to move within the list, and press the Enter key to select an option from the list." sqref="E5:E8 E10:E11 E13 E15:E16" xr:uid="{F4F64CFD-E564-4B18-A0BE-44267DB7279D}">
      <formula1>"Have It, Don't Have It, Needs Improvement"</formula1>
    </dataValidation>
  </dataValidations>
  <pageMargins left="0.7" right="0.7" top="0.75" bottom="0.75" header="0.3" footer="0.3"/>
  <pageSetup scale="55" orientation="portrait" horizontalDpi="4294967295"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59b626-56f2-429c-8786-2afe996f9f4e" xsi:nil="true"/>
    <lcf76f155ced4ddcb4097134ff3c332f xmlns="3f6ffded-ade0-4b72-9e55-9e66a2fd996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BB7452B5FC4F43AFD16B47B56B494E" ma:contentTypeVersion="17" ma:contentTypeDescription="Create a new document." ma:contentTypeScope="" ma:versionID="be269ed077c6264574c4c7ee839da6c2">
  <xsd:schema xmlns:xsd="http://www.w3.org/2001/XMLSchema" xmlns:xs="http://www.w3.org/2001/XMLSchema" xmlns:p="http://schemas.microsoft.com/office/2006/metadata/properties" xmlns:ns2="3f6ffded-ade0-4b72-9e55-9e66a2fd9966" xmlns:ns3="3e59b626-56f2-429c-8786-2afe996f9f4e" targetNamespace="http://schemas.microsoft.com/office/2006/metadata/properties" ma:root="true" ma:fieldsID="840b603bc378739339335f334fcb33f9" ns2:_="" ns3:_="">
    <xsd:import namespace="3f6ffded-ade0-4b72-9e55-9e66a2fd9966"/>
    <xsd:import namespace="3e59b626-56f2-429c-8786-2afe996f9f4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ffded-ade0-4b72-9e55-9e66a2fd9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59b626-56f2-429c-8786-2afe996f9f4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8e8b0a9-6718-4c20-bf7b-07caf7c50a82}" ma:internalName="TaxCatchAll" ma:showField="CatchAllData" ma:web="3e59b626-56f2-429c-8786-2afe996f9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212029-5728-43C9-84C9-546F6782644B}">
  <ds:schemaRefs>
    <ds:schemaRef ds:uri="http://purl.org/dc/terms/"/>
    <ds:schemaRef ds:uri="3e59b626-56f2-429c-8786-2afe996f9f4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3f6ffded-ade0-4b72-9e55-9e66a2fd9966"/>
    <ds:schemaRef ds:uri="http://purl.org/dc/dcmitype/"/>
  </ds:schemaRefs>
</ds:datastoreItem>
</file>

<file path=customXml/itemProps2.xml><?xml version="1.0" encoding="utf-8"?>
<ds:datastoreItem xmlns:ds="http://schemas.openxmlformats.org/officeDocument/2006/customXml" ds:itemID="{2787D4C0-CD10-43D1-9082-1BFAA223D6EB}">
  <ds:schemaRefs>
    <ds:schemaRef ds:uri="http://schemas.microsoft.com/sharepoint/v3/contenttype/forms"/>
  </ds:schemaRefs>
</ds:datastoreItem>
</file>

<file path=customXml/itemProps3.xml><?xml version="1.0" encoding="utf-8"?>
<ds:datastoreItem xmlns:ds="http://schemas.openxmlformats.org/officeDocument/2006/customXml" ds:itemID="{82C81710-F0EF-4E42-BBEA-5A9799D5E9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6ffded-ade0-4b72-9e55-9e66a2fd9966"/>
    <ds:schemaRef ds:uri="3e59b626-56f2-429c-8786-2afe996f9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Overview</vt:lpstr>
      <vt:lpstr>ScoringSummary</vt:lpstr>
      <vt:lpstr>1A</vt:lpstr>
      <vt:lpstr>1B</vt:lpstr>
      <vt:lpstr>1C</vt:lpstr>
      <vt:lpstr>1D</vt:lpstr>
      <vt:lpstr>2A</vt:lpstr>
      <vt:lpstr>2B</vt:lpstr>
      <vt:lpstr>3A</vt:lpstr>
      <vt:lpstr>3B</vt:lpstr>
      <vt:lpstr>4A</vt:lpstr>
      <vt:lpstr>4B</vt:lpstr>
      <vt:lpstr>4C</vt:lpstr>
      <vt:lpstr>4D</vt:lpstr>
      <vt:lpstr>5A</vt:lpstr>
      <vt:lpstr>5B</vt:lpstr>
      <vt:lpstr>5C</vt:lpstr>
      <vt:lpstr>ScoringSummary!Print_Area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Kennedy</dc:creator>
  <cp:keywords/>
  <dc:description/>
  <cp:lastModifiedBy>Wigginton, Mary</cp:lastModifiedBy>
  <cp:revision/>
  <dcterms:created xsi:type="dcterms:W3CDTF">2022-10-07T16:26:36Z</dcterms:created>
  <dcterms:modified xsi:type="dcterms:W3CDTF">2023-09-29T15:55:39Z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0x01010023BB7452B5FC4F43AFD16B47B56B494E</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