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 codeName="ThisWorkbook"/>
  <bookViews>
    <workbookView xWindow="0" yWindow="0" windowWidth="19200" windowHeight="11355" firstSheet="1" activeTab="10"/>
  </bookViews>
  <sheets>
    <sheet name="3.6-1" sheetId="1" r:id="rId1"/>
    <sheet name="3.6-2" sheetId="3" r:id="rId2"/>
    <sheet name="3.6-3" sheetId="8" r:id="rId3"/>
    <sheet name="3.6-4" sheetId="9" r:id="rId4"/>
    <sheet name="3.6-5" sheetId="10" r:id="rId5"/>
    <sheet name="3.6-6" sheetId="7" r:id="rId6"/>
    <sheet name="3.6-7" sheetId="2" r:id="rId7"/>
    <sheet name="3.6-8" sheetId="6" r:id="rId8"/>
    <sheet name="3.6-9" sheetId="5" r:id="rId9"/>
    <sheet name="3.6-10" sheetId="4" r:id="rId10"/>
    <sheet name="3.6-11" sheetId="11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7" i="3" l="1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</calcChain>
</file>

<file path=xl/sharedStrings.xml><?xml version="1.0" encoding="utf-8"?>
<sst xmlns="http://schemas.openxmlformats.org/spreadsheetml/2006/main" count="3612" uniqueCount="464">
  <si>
    <t>"NE" indicates value not estimated</t>
  </si>
  <si>
    <t>[a] Plant grouped emission sources include fugitives, compressors, dehydrators, and flares</t>
  </si>
  <si>
    <t>Segment/Source</t>
  </si>
  <si>
    <t>PRODUCTION</t>
  </si>
  <si>
    <t>Potential Emissions</t>
  </si>
  <si>
    <t>Gas STAR Reductions</t>
  </si>
  <si>
    <t>Regulatory Reductions</t>
  </si>
  <si>
    <t>Net Emissions</t>
  </si>
  <si>
    <t>Normal Fugitives</t>
  </si>
  <si>
    <t>Gas Wells</t>
  </si>
  <si>
    <t>Non-associated Gas Wells (less fractured wells)</t>
  </si>
  <si>
    <t>Gas Wells with Hydraulic Fracturing</t>
  </si>
  <si>
    <t>Well Pad Equipment</t>
  </si>
  <si>
    <t>Heaters</t>
  </si>
  <si>
    <t>Separators</t>
  </si>
  <si>
    <t>Dehydrators</t>
  </si>
  <si>
    <t>Meters/Piping</t>
  </si>
  <si>
    <t>Compressors</t>
  </si>
  <si>
    <t>Gathering and Boosting</t>
  </si>
  <si>
    <t>Gathering and Boosting Stations</t>
  </si>
  <si>
    <t>Pipeline Leaks</t>
  </si>
  <si>
    <t>Vented and Combusted</t>
  </si>
  <si>
    <t>Drilling, Well Completion, and Well Workover</t>
  </si>
  <si>
    <t>Gas Well Completions without Hydraulic Fracturing</t>
  </si>
  <si>
    <t>Gas Well Workovers without Hydraulic Fracturing</t>
  </si>
  <si>
    <t>Hydraulic Fracturing Completions and Workovers that vent</t>
  </si>
  <si>
    <t>Flared Hydraulic Fracturing Completions and Workovers</t>
  </si>
  <si>
    <t>Hydraulic Fracturing Completions and Workovers with RECs</t>
  </si>
  <si>
    <t>Hydraulic Fracturing Completions and Workovers with RECs that flare</t>
  </si>
  <si>
    <t>Well Drilling</t>
  </si>
  <si>
    <t>Produced Water from Coal Bed Methane</t>
  </si>
  <si>
    <t xml:space="preserve">     Powder River</t>
  </si>
  <si>
    <t xml:space="preserve">     Black Warrior</t>
  </si>
  <si>
    <t>Normal Operations</t>
  </si>
  <si>
    <t>Pneumatic Device Vents</t>
  </si>
  <si>
    <t>Chemical Injection Pumps</t>
  </si>
  <si>
    <t>Kimray Pumps</t>
  </si>
  <si>
    <t>Dehydrator Vents</t>
  </si>
  <si>
    <t>Condensate Tank Vents</t>
  </si>
  <si>
    <t>Large Tanks w/Flares</t>
  </si>
  <si>
    <t>Large Tanks w/VRU</t>
  </si>
  <si>
    <t>Large Tanks w/o Control</t>
  </si>
  <si>
    <t>Small Tanks w/Flares</t>
  </si>
  <si>
    <t>Small Tanks w/o Flares</t>
  </si>
  <si>
    <t>Malfunctioning Separator Dump Valves</t>
  </si>
  <si>
    <t>Compressor Exhaust Vented</t>
  </si>
  <si>
    <t>Gas Engines</t>
  </si>
  <si>
    <t>Well Clean Ups</t>
  </si>
  <si>
    <t>Well Clean Ups (LP Gas Wells) - Vent Using Plungers</t>
  </si>
  <si>
    <t>Well Clean Ups (LP Gas Wells) - Vent Without Using Plungers</t>
  </si>
  <si>
    <t>Blowdowns</t>
  </si>
  <si>
    <t>Vessel BD</t>
  </si>
  <si>
    <t>Pipeline BD</t>
  </si>
  <si>
    <t>Compressor BD</t>
  </si>
  <si>
    <t>Compressor Starts</t>
  </si>
  <si>
    <t>G&amp;B Station Episodic Events</t>
  </si>
  <si>
    <t>Upsets</t>
  </si>
  <si>
    <t>Pressure Relief Valves</t>
  </si>
  <si>
    <t>Mishaps</t>
  </si>
  <si>
    <t>Offshore</t>
  </si>
  <si>
    <t>Shallow water Gas Platforms (GoM and Pacific)</t>
  </si>
  <si>
    <t>Deepwater Gas Platforms (GoM and Pacific)</t>
  </si>
  <si>
    <t>GAS PROCESSING PLANTS</t>
  </si>
  <si>
    <t>Fugitives, Vented, and Combusted</t>
  </si>
  <si>
    <t>Plant Grouped Emission Sources[a]</t>
  </si>
  <si>
    <t>Plant Fugitives</t>
  </si>
  <si>
    <t>NE</t>
  </si>
  <si>
    <t>Recip. Compressors</t>
  </si>
  <si>
    <t>Centrifugal Compressors (wet seals)</t>
  </si>
  <si>
    <t>Centrifugal Compressors (dry seals)</t>
  </si>
  <si>
    <t>Flares</t>
  </si>
  <si>
    <t xml:space="preserve">    Compressor Exhaust</t>
  </si>
  <si>
    <t xml:space="preserve">        Gas Engines</t>
  </si>
  <si>
    <t xml:space="preserve">        Gas Turbines</t>
  </si>
  <si>
    <t xml:space="preserve">    AGR Vents</t>
  </si>
  <si>
    <t xml:space="preserve">    Pneumatic Devices</t>
  </si>
  <si>
    <t>Routine Maintenance</t>
  </si>
  <si>
    <t>Blowdowns/Venting</t>
  </si>
  <si>
    <t>TRANSMISSION AND STORAGE</t>
  </si>
  <si>
    <t>Fugitives</t>
  </si>
  <si>
    <t>Compressor Stations (Transmission)</t>
  </si>
  <si>
    <t xml:space="preserve">    Station Total Emissions</t>
  </si>
  <si>
    <t xml:space="preserve">    Station + Compressor Fugitive Emissions</t>
  </si>
  <si>
    <t xml:space="preserve">    Reciprocating Compressor</t>
  </si>
  <si>
    <t xml:space="preserve">    Centrifugal Compressor (wet seals)</t>
  </si>
  <si>
    <t xml:space="preserve">    Centrifugal Compressor (dry seals)</t>
  </si>
  <si>
    <t>Compressor Stations (Storage)</t>
  </si>
  <si>
    <t>Wells (Storage)</t>
  </si>
  <si>
    <t>M&amp;R (Trans. Co. Interconnect)</t>
  </si>
  <si>
    <t>M&amp;R (Farm Taps + Direct Sales)</t>
  </si>
  <si>
    <t>Normal Operation</t>
  </si>
  <si>
    <t xml:space="preserve">    Dehydrator vents (Transmission)</t>
  </si>
  <si>
    <t xml:space="preserve">    Dehydrator vents (Storage) </t>
  </si>
  <si>
    <t xml:space="preserve">        Engines (Transmission)</t>
  </si>
  <si>
    <t xml:space="preserve">        Turbines (Transmission)</t>
  </si>
  <si>
    <t xml:space="preserve">        Engines (Storage)</t>
  </si>
  <si>
    <t xml:space="preserve">        Turbines (Storage)</t>
  </si>
  <si>
    <t xml:space="preserve">        Generators (Engines)</t>
  </si>
  <si>
    <t xml:space="preserve">        Generators (Turbines)</t>
  </si>
  <si>
    <t xml:space="preserve">    Pneumatic Devices Trans + Stor</t>
  </si>
  <si>
    <t xml:space="preserve">        Pneumatic Devices Transmission</t>
  </si>
  <si>
    <t xml:space="preserve">             (High Bleed)</t>
  </si>
  <si>
    <t xml:space="preserve">             (Intermittent Bleed)</t>
  </si>
  <si>
    <t xml:space="preserve">             (Low Bleed)</t>
  </si>
  <si>
    <t xml:space="preserve">        Pneumatic Devices Storage</t>
  </si>
  <si>
    <t>Routine Maintenance/Upsets</t>
  </si>
  <si>
    <t xml:space="preserve">    Pipeline venting</t>
  </si>
  <si>
    <t xml:space="preserve">    Station venting Trans + Storage</t>
  </si>
  <si>
    <t xml:space="preserve">        Station Venting Transmission</t>
  </si>
  <si>
    <t xml:space="preserve">        Station Venting Storage</t>
  </si>
  <si>
    <t>LNG Storage</t>
  </si>
  <si>
    <t>LNG Stations</t>
  </si>
  <si>
    <t>LNG Reciprocating Compressors</t>
  </si>
  <si>
    <t>LNG Centrifugal Compressors</t>
  </si>
  <si>
    <t>LNG Compressor Exhaust</t>
  </si>
  <si>
    <t xml:space="preserve">    LNG Engines</t>
  </si>
  <si>
    <t xml:space="preserve">    LNG Turbines</t>
  </si>
  <si>
    <t>LNG Station venting</t>
  </si>
  <si>
    <t>LNG Import Terminals</t>
  </si>
  <si>
    <t>DISTRIBUTION</t>
  </si>
  <si>
    <t xml:space="preserve">    Mains - Cast Iron</t>
  </si>
  <si>
    <t xml:space="preserve">    Mains - Unprotected steel</t>
  </si>
  <si>
    <t xml:space="preserve">    Mains - Protected steel</t>
  </si>
  <si>
    <t xml:space="preserve">    Mains - Plastic</t>
  </si>
  <si>
    <t xml:space="preserve">    Services - Unprotected steel</t>
  </si>
  <si>
    <t xml:space="preserve">    Services Protected steel</t>
  </si>
  <si>
    <t xml:space="preserve">    Services - Plastic</t>
  </si>
  <si>
    <t xml:space="preserve">    Services - Copper</t>
  </si>
  <si>
    <t>Meter/Regulator (City Gates)</t>
  </si>
  <si>
    <t xml:space="preserve">    M&amp;R &gt;300</t>
  </si>
  <si>
    <t xml:space="preserve">    M&amp;R 100-300</t>
  </si>
  <si>
    <t xml:space="preserve">    M&amp;R &lt;100</t>
  </si>
  <si>
    <t xml:space="preserve">    Reg &gt;300</t>
  </si>
  <si>
    <t xml:space="preserve">    R-Vault &gt;300</t>
  </si>
  <si>
    <t xml:space="preserve">    Reg 100-300</t>
  </si>
  <si>
    <t xml:space="preserve">    R-Vault 100-300</t>
  </si>
  <si>
    <t xml:space="preserve">    Reg 40-100</t>
  </si>
  <si>
    <t xml:space="preserve">    R-Vault 40-100</t>
  </si>
  <si>
    <t xml:space="preserve">    Reg &lt;40</t>
  </si>
  <si>
    <t>Customer Meters</t>
  </si>
  <si>
    <t xml:space="preserve">    Residential</t>
  </si>
  <si>
    <t xml:space="preserve">    Commercial/Industry</t>
  </si>
  <si>
    <t>Vented</t>
  </si>
  <si>
    <t>Rountine Maintenance</t>
  </si>
  <si>
    <t xml:space="preserve">    Pressure Relief Valve Releases</t>
  </si>
  <si>
    <t xml:space="preserve">    Pipeline Blowdown</t>
  </si>
  <si>
    <t xml:space="preserve">    Mishaps (Dig-ins)</t>
  </si>
  <si>
    <t>Units</t>
  </si>
  <si>
    <t>Total Active Gas Wells</t>
  </si>
  <si>
    <t>wells</t>
  </si>
  <si>
    <t>heaters</t>
  </si>
  <si>
    <t>separators</t>
  </si>
  <si>
    <t>dehydrators</t>
  </si>
  <si>
    <t>meters</t>
  </si>
  <si>
    <t>compressors</t>
  </si>
  <si>
    <t>stations</t>
  </si>
  <si>
    <t>miles</t>
  </si>
  <si>
    <t>completions/year</t>
  </si>
  <si>
    <t>workovers/year</t>
  </si>
  <si>
    <t>completions and workovers/year</t>
  </si>
  <si>
    <t xml:space="preserve">   Black Warrior</t>
  </si>
  <si>
    <t xml:space="preserve">   Powder River</t>
  </si>
  <si>
    <t>gal produced water</t>
  </si>
  <si>
    <t>controllers</t>
  </si>
  <si>
    <t>Pneumatic Device Vents - Low Bleed (LB)</t>
  </si>
  <si>
    <t>Pneumatic Device Vents - High Bleed (HB)</t>
  </si>
  <si>
    <t>Pneumatic Device Vents - Intermittent Bleed (IB)</t>
  </si>
  <si>
    <t>active pumps</t>
  </si>
  <si>
    <t>MMscf/yr</t>
  </si>
  <si>
    <t>bbl</t>
  </si>
  <si>
    <t>MMHPhr</t>
  </si>
  <si>
    <t>Liquids Unloading with Plunger Lifts</t>
  </si>
  <si>
    <t>venting wells</t>
  </si>
  <si>
    <t>Liquids Unloading without Plunger Lifts</t>
  </si>
  <si>
    <t>Vessel Blowdowns</t>
  </si>
  <si>
    <t>vessels</t>
  </si>
  <si>
    <t>Pipeline Blowdowns</t>
  </si>
  <si>
    <t>miles (gathering)</t>
  </si>
  <si>
    <t>Compressor Blowdowns</t>
  </si>
  <si>
    <t>PRV</t>
  </si>
  <si>
    <t>Shallow water gas platforms</t>
  </si>
  <si>
    <t>Deep water gas platforms</t>
  </si>
  <si>
    <t>plants</t>
  </si>
  <si>
    <t>Reciprocating Compressors</t>
  </si>
  <si>
    <t xml:space="preserve">Dehydrators </t>
  </si>
  <si>
    <t>Compressor Exhaust</t>
  </si>
  <si>
    <t xml:space="preserve">    Gas Engines</t>
  </si>
  <si>
    <t xml:space="preserve">    Gas Turbines</t>
  </si>
  <si>
    <t>AGR Vents</t>
  </si>
  <si>
    <t>AGR units</t>
  </si>
  <si>
    <t>Pneumatic Devices</t>
  </si>
  <si>
    <t>gas plants</t>
  </si>
  <si>
    <t xml:space="preserve">    Station</t>
  </si>
  <si>
    <t xml:space="preserve">    Centrifugal Compressor (total)</t>
  </si>
  <si>
    <t xml:space="preserve">    Pneumatic Devices Transmission and Storage</t>
  </si>
  <si>
    <t>devices</t>
  </si>
  <si>
    <t xml:space="preserve">        Pneumatic Devices Transmission (high bleed)</t>
  </si>
  <si>
    <t xml:space="preserve">        Pneumatic Devices Transmission (intermittent bleed)</t>
  </si>
  <si>
    <t xml:space="preserve">        Pneumatic Devices Transmission (low bleed)</t>
  </si>
  <si>
    <t xml:space="preserve">        Pneumatic Devices Storage (high bleed)</t>
  </si>
  <si>
    <t xml:space="preserve">        Pneumatic Devices Storage (intermittent bleed)</t>
  </si>
  <si>
    <t xml:space="preserve">        Pneumatic Devices Storage (low bleed)</t>
  </si>
  <si>
    <t xml:space="preserve">    Station venting Transmission and Storage</t>
  </si>
  <si>
    <t>compressor stations</t>
  </si>
  <si>
    <t xml:space="preserve"> stations</t>
  </si>
  <si>
    <t>Total Pipeline Miles</t>
  </si>
  <si>
    <t>services</t>
  </si>
  <si>
    <t>Total Services</t>
  </si>
  <si>
    <t>outdoor meters</t>
  </si>
  <si>
    <t>mile main</t>
  </si>
  <si>
    <t>"NA" indicates value not applicable</t>
  </si>
  <si>
    <t>kg/well</t>
  </si>
  <si>
    <t>kg/heater</t>
  </si>
  <si>
    <t>kg/separator</t>
  </si>
  <si>
    <t>kg/dehydrator</t>
  </si>
  <si>
    <t>kg/meter</t>
  </si>
  <si>
    <t>kg/compressor</t>
  </si>
  <si>
    <t>kg/station</t>
  </si>
  <si>
    <t>kg/mile</t>
  </si>
  <si>
    <t>kg/completion</t>
  </si>
  <si>
    <t>kg/workover</t>
  </si>
  <si>
    <t>kg/(compl. &amp; workover)</t>
  </si>
  <si>
    <t>NA</t>
  </si>
  <si>
    <t>Powder River</t>
  </si>
  <si>
    <t>kg/gal produced water</t>
  </si>
  <si>
    <t>Black Warrior</t>
  </si>
  <si>
    <t>kg/controller</t>
  </si>
  <si>
    <t>kg/pump</t>
  </si>
  <si>
    <t>kg/MMscf</t>
  </si>
  <si>
    <t>kg/bbl</t>
  </si>
  <si>
    <t>kg/MMHPhr</t>
  </si>
  <si>
    <t>kg/vessel</t>
  </si>
  <si>
    <t>kg/PRV</t>
  </si>
  <si>
    <t>kg/platform</t>
  </si>
  <si>
    <t>kg/plant</t>
  </si>
  <si>
    <t>kg/AGR</t>
  </si>
  <si>
    <t>kg/service</t>
  </si>
  <si>
    <t>Production</t>
  </si>
  <si>
    <t>Total Emissions</t>
  </si>
  <si>
    <t>Drilling and Well Completions</t>
  </si>
  <si>
    <t>Gas Well Completions with Hydraulic Fracturing</t>
  </si>
  <si>
    <t>Condensate Tanks without Control Devices</t>
  </si>
  <si>
    <t>Condensate Tanks with Control Devices</t>
  </si>
  <si>
    <t>Well Workovers and Clean Ups</t>
  </si>
  <si>
    <t>Gas Well Workovers with Hydraulic Fracturing</t>
  </si>
  <si>
    <t>Flaring Emissions - Onshore</t>
  </si>
  <si>
    <t>Flaring Emissions - Offshore</t>
  </si>
  <si>
    <t xml:space="preserve">Processing </t>
  </si>
  <si>
    <t>Plants - Before CO2 removal</t>
  </si>
  <si>
    <t>Plants - After CO2 removal</t>
  </si>
  <si>
    <t>Recip. Compressors  - Before CO2 removal</t>
  </si>
  <si>
    <t>Recip. Compressors  - After CO2 removal</t>
  </si>
  <si>
    <t>Centr. Compressors (wet seals) - Before CO2 removal</t>
  </si>
  <si>
    <t>Centr. Compressors (wet seals) -After CO2 removal</t>
  </si>
  <si>
    <t>Centr. Compressors (dry seals) - Before CO2 removal</t>
  </si>
  <si>
    <t>Centr. Compressors (dry seals) -After CO2 removal</t>
  </si>
  <si>
    <t xml:space="preserve">    Kimray Pumps</t>
  </si>
  <si>
    <t xml:space="preserve">    Dehydrator Vents</t>
  </si>
  <si>
    <t>Transmission and Storage</t>
  </si>
  <si>
    <t xml:space="preserve">    Recip Compressor</t>
  </si>
  <si>
    <t xml:space="preserve">        Pneumatic Devices Trans</t>
  </si>
  <si>
    <t>Distribution</t>
  </si>
  <si>
    <t xml:space="preserve">Production </t>
  </si>
  <si>
    <t>Gas STAR</t>
  </si>
  <si>
    <t>Other Production</t>
  </si>
  <si>
    <t>Regulatory</t>
  </si>
  <si>
    <t>Engines</t>
  </si>
  <si>
    <t>Pipeline Vents</t>
  </si>
  <si>
    <t>Other Transmission</t>
  </si>
  <si>
    <t>Mishaps (Dig-ins)</t>
  </si>
  <si>
    <t>Other Distribution</t>
  </si>
  <si>
    <t>Total Reductions</t>
  </si>
  <si>
    <t>Data Source/Method</t>
  </si>
  <si>
    <t>Total Producing Gas Wells</t>
  </si>
  <si>
    <t># of gas wells without hydraulic fracturing * fraction of wells requiring workovers (4.35%).</t>
  </si>
  <si>
    <t xml:space="preserve">[# of heaters] + [# of separators] + [# of dehydrators] </t>
  </si>
  <si>
    <t xml:space="preserve">Alabama State Oil and Gas Board </t>
  </si>
  <si>
    <t>Wyoming Oil and Gas Conservation Commission</t>
  </si>
  <si>
    <t>Plant Total Emissions</t>
  </si>
  <si>
    <t>1992 base year value (17,999) scaled by residential natural gas consumption driver.</t>
  </si>
  <si>
    <t>1992 base year value (2,595) scaled by transmission pipeline length driver.</t>
  </si>
  <si>
    <t>1992 base year value (76,932) scaled by transmission pipeline length driver.</t>
  </si>
  <si>
    <t>[Station count for year N * (dehydrators per station) * (throughput per dehydrator).</t>
  </si>
  <si>
    <t>1992 base year value (2,000,001) scaled by residential natural gas consumption driver.</t>
  </si>
  <si>
    <t>1992 base year value (40,380) scaled by total natural gas consumption driver.</t>
  </si>
  <si>
    <t>1992 base year value (9,635) scaled by total natural gas consumption driver.</t>
  </si>
  <si>
    <t>1992 base year value (4,922) scaled by residential natural gas consumption driver.</t>
  </si>
  <si>
    <t>1992 base year value (1,729) scaled by residential natural gas consumption driver.</t>
  </si>
  <si>
    <t>1992 base year value (1,976) scaled by total natural gas consumption driver.</t>
  </si>
  <si>
    <t>1992 base year value (23) scaled by total natural gas consumption driver.</t>
  </si>
  <si>
    <t>Pipeline and Hazardous Materials Safety Administration (PHMSA) - annual data (by pipeline material)</t>
  </si>
  <si>
    <t>Year</t>
  </si>
  <si>
    <t>North East</t>
  </si>
  <si>
    <t>Midcontinent</t>
  </si>
  <si>
    <t>Rocky Mountain</t>
  </si>
  <si>
    <t>South West</t>
  </si>
  <si>
    <t>West Coast</t>
  </si>
  <si>
    <t>Gulf Coast</t>
  </si>
  <si>
    <t>Lower 48 States</t>
  </si>
  <si>
    <t>n/a</t>
  </si>
  <si>
    <t>Formation Types</t>
  </si>
  <si>
    <t>Lower-48 States</t>
  </si>
  <si>
    <t>Conventional</t>
  </si>
  <si>
    <t>All types</t>
  </si>
  <si>
    <t>References</t>
  </si>
  <si>
    <t>DrillingInfo (2016), EIA (2012a)</t>
  </si>
  <si>
    <t xml:space="preserve">[total producing gas wells for year N] * [per well activity factor from EPA/GRI (1996)] plus 82,600 miles of gathering pipeline owned by transmission company. </t>
  </si>
  <si>
    <t>DrillingInfo (2016), EPA/GRI (1996)</t>
  </si>
  <si>
    <t>EIA (2011)</t>
  </si>
  <si>
    <t>1990-2010: # of total wells drilled (EIA) * regional drivers. 2011-2015: 2010 values used as proxy.</t>
  </si>
  <si>
    <t>[total producing gas wells for year N] * [per well activity factor from EPA/GRI (1996)] plus 82,600 miles of gathering pipeline owned by transmission company. Assumed 0.25 leaks per mile.</t>
  </si>
  <si>
    <t>EPA/GRI (1996)</t>
  </si>
  <si>
    <t># of dehydrators [see above "Dehydrators" under "Well Pad Equipment"] * MMscf/yr-dehydator (EPA/GRI (1996)).</t>
  </si>
  <si>
    <t># of dehydrator vents [see below "Dehydrator Vents"]* % of dehydrator output (EPA/GRI (1996)).</t>
  </si>
  <si>
    <t>EPA/GRI (1996), DrillingInfo (2016)</t>
  </si>
  <si>
    <t>Alabama (2016)</t>
  </si>
  <si>
    <t>Wyoming (2016)</t>
  </si>
  <si>
    <t>1990-2010: [# of deep water oil &amp; gas platforms * fraction of gas platforms]. 2011-2015: 2010 data used as proxy.</t>
  </si>
  <si>
    <t>Total plant count from Oil and Gas Journal, "Worldwide Gas Processing."</t>
  </si>
  <si>
    <t>OGJ (1997-2014)</t>
  </si>
  <si>
    <t>EPA/GRI (1996), OGJ (1997-2014)</t>
  </si>
  <si>
    <t>Pipeline and Hazardous Materials Safety Administration (PHMSA) annual data (total transmission)</t>
  </si>
  <si>
    <t>PHMSA (2016a)</t>
  </si>
  <si>
    <t xml:space="preserve">Number of complete storage facilities (EIA) plus fraction of satellite storage facilities (ICF, EIA). </t>
  </si>
  <si>
    <t>Calculation based on engines and compressors per complete storage facility and per satellite storage facility (ICF, EIA)</t>
  </si>
  <si>
    <t>Calculation based on energy requirements, etc. for liquefaction, boil-off reliquefaction, and sendout engines (ICF) combined with total complete storage facility and satellite storage facility capacities (EIA)</t>
  </si>
  <si>
    <t>70% (ICF) of import terminals (FERC)</t>
  </si>
  <si>
    <t>Calculation based on engines and compressors per terminal (ICF, EIA)</t>
  </si>
  <si>
    <t>Calculation based on energy requirements, etc. for boil-off reliquefaction and sendout engines (ICF) combined with total import terminal capacity and throughput data (EIA)</t>
  </si>
  <si>
    <t>Calculation based on energy requirements, etc. for sendout turbines (ICF) combined with total import terminal throughput data (EIA)</t>
  </si>
  <si>
    <t>EPA/GRI (1996), EIA (2016d)</t>
  </si>
  <si>
    <t>PHMSA (2016b)</t>
  </si>
  <si>
    <t>Pipeline and Hazardous Materials Safety Administration (PHMSA) annual data (total pipeline main miles)</t>
  </si>
  <si>
    <t>Pipeline and Hazardous Materials Safety Administration (PHMSA) annual data (total pipeline main + distribution miles)</t>
  </si>
  <si>
    <t>Radian/API (1992)</t>
  </si>
  <si>
    <t>Base year 1992 estimate from EPA/GRI (1996); scaled by total active gas well count</t>
  </si>
  <si>
    <t>Base year 1992 estimate from EPA/GRI (1996); scaled by total plant count.</t>
  </si>
  <si>
    <t>EPA/GRI, Methane Emissions from the Natural Gas Industry (1996)</t>
  </si>
  <si>
    <t>DrillingInfo (2016), EPA/GRI (1996), EPA (2016a)</t>
  </si>
  <si>
    <t>EPA (2013,2016a)</t>
  </si>
  <si>
    <t>DrillingInfo (2016), EPA/GRI (1996), EPA (2016a,b)</t>
  </si>
  <si>
    <t>EPA/GRI (1996), EPA (2016a,b)</t>
  </si>
  <si>
    <t>EPA (2016a,b)</t>
  </si>
  <si>
    <t>EIA (2016a), Marchese et al. (2015), EPA (2016c)</t>
  </si>
  <si>
    <t>Marchese et al. (2015), EPA (2016c)</t>
  </si>
  <si>
    <t>EPA/GRI (1996), Zimmerle et al. (2015), EPA (2016d)</t>
  </si>
  <si>
    <t>Zimmerle et al. (2015), EPA (2016d)</t>
  </si>
  <si>
    <t>EPA/GRI (1996), EPA (2016a,d)</t>
  </si>
  <si>
    <t>EPA (2016a,d)</t>
  </si>
  <si>
    <t>Lamb et al. (2015), EPA/GRI (1996), EPA (2016e)</t>
  </si>
  <si>
    <t>EPA/GRI (1996), GTI (2009), Clearstone (2011), EPA (2016e)</t>
  </si>
  <si>
    <t>GTI (2009), EPA (2016e)</t>
  </si>
  <si>
    <t>EIA (2015a), EPA/GRI (1996), EPA (2016e)</t>
  </si>
  <si>
    <t>EIA (2015b,c), EPA (2016e)</t>
  </si>
  <si>
    <t>BOEM (2014), EPA (2015b)</t>
  </si>
  <si>
    <t>Radian/API, Global Emissions of Methane from Petroleum Sources (1992)</t>
  </si>
  <si>
    <t>Table Footnotes:</t>
  </si>
  <si>
    <t>Table 3.6-1: CH4 Emissions (kt) for Natural Gas Systems, by Segment and Source, for All Years</t>
  </si>
  <si>
    <t>Table 3.6-3: U.S. Production Sector CH4 Content in Natural Gas by NEMS Region (General Sources)</t>
  </si>
  <si>
    <t>Table 3.6-4: U.S. Production Sector CH4 Content in Natural Gas by NEMS Region (Gas Wells Without Hydraulic Fracturing)</t>
  </si>
  <si>
    <t>Table 3.6-5: U.S. Production Sector CH4 Content in Natural Gas by NEMS Region (Gas Wells With Hydraulic Fracturing)</t>
  </si>
  <si>
    <t>Table 3.6-6: CH4 Emission Factors for Natural Gas Systems, Data Sources/Methodology</t>
  </si>
  <si>
    <t>Table 3.6-7: Activity Data for Natural Gas Systems Sources, for All Years</t>
  </si>
  <si>
    <t>Table 3.6-8: Activity Data for Natural Gas Systems, Data Sources/Methodology</t>
  </si>
  <si>
    <t>Table 3.6-9: Voluntary and Regulatory CH4 Reductions for Natural Gas Systems (kt)</t>
  </si>
  <si>
    <t>Table 3.6-10: CO2 Emissions (kt) for Natural Gas Systems, by Segment and Source, for All Years</t>
  </si>
  <si>
    <t>Table 3.6-11: U.S. Production Sector CO2 Content in Natural Gas by NEMS Region and Formation Type for all years</t>
  </si>
  <si>
    <t>Developed using Marchese et al., as documented in 2016 EPA memo</t>
  </si>
  <si>
    <t>Developed from RY2011-2013 GHGRP subpart W data, as documented in 2013 EPA memo</t>
  </si>
  <si>
    <t>EPA (2016a, 2017a)</t>
  </si>
  <si>
    <t>Marchese et al. (2015), EPA (2017a)</t>
  </si>
  <si>
    <t>Adapted from BOEM GOADS 2011 study, as documented in 2015 EPA memo</t>
  </si>
  <si>
    <t>EPA/GRI (1996), EPA (2016a, 2017b)</t>
  </si>
  <si>
    <t>EPA (2016a, 2017b)</t>
  </si>
  <si>
    <t xml:space="preserve">Total producing gas wells (DrillingInfo), as documented in 2015 and 2017 EPA memos </t>
  </si>
  <si>
    <t>DrillingInfo (2016), EPA (2015a, 2017a)</t>
  </si>
  <si>
    <t>Total non-associated gas wells (DrillingInfo) minus total gas wells with hydraulic fracturing (DrillingInfo, EIA)</t>
  </si>
  <si>
    <t>Total gas wells with hydraulic fracturing (DrillingInfo, EIA), as documented in 2015 EPA memo</t>
  </si>
  <si>
    <t>DrillingInfo (2016), EIA (2012a), EPA (2015a)</t>
  </si>
  <si>
    <t>[NEMS region marketed onshore production (EIA)]/[2012 production rate per station (Marchese et al., 2015)], as documented in  2016 EPA memo</t>
  </si>
  <si>
    <t># of completions and workovers for hydraulically fractured wells (GHGRP subpart W), as documented in 2013 EPA memo</t>
  </si>
  <si>
    <t>EPA (2016a, 2017a), EIA (2016b)</t>
  </si>
  <si>
    <t>EPA (2016a, 2017a), API/ANGA (2012)</t>
  </si>
  <si>
    <t>EIA (2016a), Marchese et al. (2015), EPA (2017a)</t>
  </si>
  <si>
    <t>EPA/GRI (1996), EPA (2017c)</t>
  </si>
  <si>
    <t>EPA (2016a, 2017a), EIA (2016b), EPA/ICF (2004)</t>
  </si>
  <si>
    <t>EPA/ICF (2008), EIA (2016c), EPA (2016a, 2017b)</t>
  </si>
  <si>
    <t>EPA/ICF (2010), EIA (2016c), EPA (2016a, 2017b)</t>
  </si>
  <si>
    <t>EPA/ICF (2008), PHMSA (2016a), EPA (2016a,d), Zimmerle et al. (2015)</t>
  </si>
  <si>
    <t>EPA/ICF (2010), PHMSA (2016a), EPA (2016a,d)</t>
  </si>
  <si>
    <t>EPA/ICF (2008), EIA (2016d,e), Zimmerle et al. (2015), EPA (2016d)</t>
  </si>
  <si>
    <t>EPA/ICF (2008), PHMSA (2016a)</t>
  </si>
  <si>
    <t>EPA/ICF (2008), PHMSA (2016a), EPA (2016a), Zimmerle et al. (2015), EPA/GRI (1996)</t>
  </si>
  <si>
    <t>EPA/GRI (1996), PHMSA (2016a), EPA/ICF (2008), EPA (2016a,d), Zimmerle et al. (2015)</t>
  </si>
  <si>
    <t>EPA/ICF (1997,2008), EIA (2016d,e), Zimmerle et al. (2015), EPA (2016a,d)</t>
  </si>
  <si>
    <t>EIA (2004), EPA/ICF (1997)</t>
  </si>
  <si>
    <t>EPA/ICF (1997), FERC (2016)</t>
  </si>
  <si>
    <t>EIA (2004,2016f), EPA/ICF (1997)</t>
  </si>
  <si>
    <t>EIA (2016f), EPA/ICF (1997)</t>
  </si>
  <si>
    <t>EPA/ICF (2008), PHMSA (2016b), EIA (2016d), EPA (2016a,e)</t>
  </si>
  <si>
    <t>DrillingInfo (2016), EIA (2012a), EPA/GRI (1996)</t>
  </si>
  <si>
    <t>Analysis for previous GHG Inventories</t>
  </si>
  <si>
    <t># of completions for 1992 base year (400, based on EPA/GRI adjusted with updated activity data), scaled with drivers for other years.</t>
  </si>
  <si>
    <t>Non-conventional</t>
  </si>
  <si>
    <t>DrillingInfo (2016), EPA/GRI (1996), EPA (2016a,b, 2017a)</t>
  </si>
  <si>
    <t xml:space="preserve">1990-2010: [Number of oil &amp; gas platforms * fraction of gas platforms - number of deep water gas platforms]. Percentage of platforms that are oil vs. gas producing is a straightline projection between estimates developed specific to years 1992 and 2003. 2011-2015: 2010 data used as proxy.  </t>
  </si>
  <si>
    <t>BOEMRE (2011a,b,c,d), EPA (2015)</t>
  </si>
  <si>
    <t>Sum of subcategories</t>
  </si>
  <si>
    <t>Table 3.6-2: Average CH4 Emission Factors (kg/unit activity) for Natural Gas Systems Sources, for All Years</t>
  </si>
  <si>
    <t>Developed from RY2014 GHGRP subpart W data, as documented in EPA 2016 Production memo</t>
  </si>
  <si>
    <t>Developed from RY2014 GHGRP subpart W data, as documented in EPA 2016 Productionmemo</t>
  </si>
  <si>
    <t>Developed from RY2015 GHGRP subpart W data, as documented in EPA 2017 Production memo</t>
  </si>
  <si>
    <t>Developed from RY2011-2015 GHGRP subpart W data, as documented in EPA 2017 Production memo</t>
  </si>
  <si>
    <t>Developed using Marchese et al. study data, as documented in EPA 2017 Production memo</t>
  </si>
  <si>
    <t>2011-2015: Developed from RY2015 GHGRP subpart W data. 1990-1992: EPA/GRI, Methane Emissions from the Natural Gas Industry (1996). 1993-2010: based on linear interpolation from 1992 to 2011 value. Refer to EPA 2017 Processing memo.</t>
  </si>
  <si>
    <t>2011-2015: Developed from RY2015 GHGRP subpart W data, as documented in EPA 2017 Processing memo</t>
  </si>
  <si>
    <t>2011-2015: Developed using Zimmerle et al. study data. 1990-1992: EPA/GRI, Methane Emissions from the Natural Gas Industry (1996). 1993-2010: based on linear interpolation from 1992 to 2011 value. Refer to  EPA 2016 Transmission and Storage memo.</t>
  </si>
  <si>
    <t>2011-2015: Developed using Zimmerle et al. study data, as documented in EPA 2016 Transmission and Storage memo.</t>
  </si>
  <si>
    <t>2011-2015: Developed using Zimmerle et al. study data. 1990-1992: EPA/GRI, Methane Emissions from the Natural Gas Industry (1996). 1993-2010: based on linear interpolation from 1992 to 2011 value. Refer to documentation in EPA 2016 Transmission and Storage memo.</t>
  </si>
  <si>
    <t xml:space="preserve">2011-2015: Developed from RY2011-2015 GHGRP subpart W data. 1990-1992: EPA/GRI, Methane Emissions from the Natural Gas Industry (1996). 1993-2010: based on linear interpolation from 1992 to 2011 value. Refer to documentation in EPA 2016 Transmission and Storage memo. </t>
  </si>
  <si>
    <t>2011-2015: Developed from RY2011-2015 GHGRP subpart W data, as documented in EPA 2016 Transmission and Storage memo.</t>
  </si>
  <si>
    <t>2011-2015: Developed from RY2011-2015 GHGRP subpart W data. 1990-1992: EPA/GRI, Methane Emissions from the Natural Gas Industry (1996). 1993-2010: based on linear interpolation from 1992 to 2011 value. Refer to EPA 2016 Transmission and Storage memo.</t>
  </si>
  <si>
    <t>EPA/GRI, Methane Emissions from the Natural Gas Industry (1996). Year 2015 total emissions supplemented to include Aliso Canyon leak, as documented in EPA 2017 Storage memo.</t>
  </si>
  <si>
    <t>2011-2015: Developed using Lamb et al. and GRI. 1990-1992: EPA/GRI, Methane Emissions from the Natural Gas Industry (1996). 1993-2010: based on linear interpolation from 1992 to 2011 value. Refer to EPA 2016 Distribution memo.</t>
  </si>
  <si>
    <t>2011-2015: Developed using Lamb et al. 1990-1992: EPA/GRI, Methane Emissions from the Natural Gas Industry (1996). 1993-2010: based on linear interpolation from 1992 to 2011 value. Refer to EPA 2016 Distribution memo.</t>
  </si>
  <si>
    <t>EPA/GRI, GTI, and Clearstone; as documented in EPA 2016 Distribution memo</t>
  </si>
  <si>
    <t>GTI, as documented in EPA 2016 Distribution memo</t>
  </si>
  <si>
    <t>1990-2006: [Base year stations * (year N distribution pipeline miles/base year distribution pipeline miles)]. 2007-2010: [Base year stations * residential gas consumption driver]. 2011-2015: subpart W data. Refer to EPA 2016 Distribution memo.</t>
  </si>
  <si>
    <t>1990-2014: Energy Information Administration (EIA) annual data (outdoor residential meters); indoor/outdoor apportionment by region per EPA/GRI (1996). 2015: 2014 data used as proxy. Refer to EPA 2016 Distribution memo.</t>
  </si>
  <si>
    <t>1990-2014: Energy Information Administration (EIA) annual data (commercial/industrial meters). 2015: 2014 data used as proxy. Refer to EPA 2016 Distribution memo.</t>
  </si>
  <si>
    <t xml:space="preserve">1990-1992: Base year 1992 estimate scaled by transmission length (PHMSA). 2011-2015: [station count * subpart W station scaling factor (3.52 per Zimmerle et al. (2015))]. 1993-2010: linear interpolation. Refer to EPA 2016 Transmission and Storage memo. </t>
  </si>
  <si>
    <t xml:space="preserve">1990-1992: Base year 1992 estimate scaled by transmission length (PHMSA). 2012-2015: [station count for year N * 2012 reciprocating compressor count / 2012 station count]. 1993-2011: linear interpolation. Refer to EPA 2016 Transmission and Storage memo. </t>
  </si>
  <si>
    <t xml:space="preserve">1990-1992: Calculated. 2012-2015: [station count for year N * 2012 total centrifugal compressor count / 2012 station count]. 1993-2011: linear interpolation. Refer to  EPA 2016 Transmission and Storage memo. </t>
  </si>
  <si>
    <t xml:space="preserve">1990-1992: Base year 1992 estimate scaled by transmission length (PHMSA). 2011-2015: [total centrifugal compressors * wet seal fraction (subpart W)]. 1993-2010: linear interpolation. Refer to EPA 2016 Transmission and Storage memo. </t>
  </si>
  <si>
    <t xml:space="preserve">1990-1992: Assumed to be 0 (zero). 2011-2015: [total centrifugal compressors * dry seal fraction (subpart W)]. 1993-2010: linear interpolation. Refer to EPA 2016 Transmission and Storage memo. </t>
  </si>
  <si>
    <t xml:space="preserve">1990-1992: Base year 1992 estimate scaled by residential natural gas consumption driver. 2005-2015: [Storage fields (EIA) * stations per storage field]. 1993-2004: linear interpolation. Refer to EPA 2016 Transmission and Storage memo. </t>
  </si>
  <si>
    <t xml:space="preserve">1990-2011: Assumed to be 0 (zero). 2012-2015: [2012 compressor count * station count for year N / 2012 station count]. Refer to EPA 2016 Transmission and Storage memo. </t>
  </si>
  <si>
    <t xml:space="preserve">1990-1992: Base year 1992 estimate scaled by transmission pipeline length driver. 2011-2015: [station count * subpart W controllers per station)]. 1993-2010: linear interpolation. Refer to  EPA 2016 Transmission and Storage memo. </t>
  </si>
  <si>
    <t xml:space="preserve">1990-2010: Not estimated. 2011-2015: [# of transmission pneumatic devices * high bleed fraction (subpart W)]. Refer to EPA 2016 Transmission and Storage memo. </t>
  </si>
  <si>
    <t xml:space="preserve">1990-2010: Not estimated. 2011-2015: [# of transmission pneumatic devices * intermediate bleed fraction (subpart W)]. Refer to EPA 2016 Transmission and Storage memo. </t>
  </si>
  <si>
    <t xml:space="preserve">1990-2010: Not estimated. 2011-2015: [# of transmission pneumatic devices * low bleed fraction (subpart W)]. Refer to EPA 2016 Transmission and Storage memo. </t>
  </si>
  <si>
    <t xml:space="preserve">1990-1992: [1992 device count * station count for year N / 1992 station count]; 2011-2015: [# of stations * subpart W controllers per station)]. 1993-2010: linear interpolation. Refer to EPA 2016 Transmission and Storage memo. </t>
  </si>
  <si>
    <t xml:space="preserve">1990-2010: Not estimated. 2011-2015: [# of storage pneumatic devices * high bleed fraction (subpart W)]. Refer to EPA 2016 Transmission and Storage memo. </t>
  </si>
  <si>
    <t xml:space="preserve">1990-2010: Not estimated. 2011-2015: [# of storage pneumatic devices * intermediate bleed fraction (subpart W)]. Refer to EPA 2016 Transmission and Storage memo. </t>
  </si>
  <si>
    <t xml:space="preserve">1990-2010: Not estimated. 2011-2015: [# of storage pneumatic devices * low bleed fraction (subpart W)]. Refer to EPA 2016 Transmission and Storage memo. </t>
  </si>
  <si>
    <t xml:space="preserve">1990-1992: Base year 1992 estimate scaled by transmission length (EIA). 2011-2015: [station count * subpart W station scaling factor (3.52)]. 1993-2010: linear interpolation. Refer to EPA 2016 Transmission and Storage memo. </t>
  </si>
  <si>
    <t>1990-1992: Base year 1992 estimate scaled by dry gas production (EIA). 2011-2015: Reciprocating compressors per plant based on RY2015 GHGRP subpart W data. 1993-2010: Number of compressors per plant linearly interpolated between 1992 and 2011 factors. Refer to  EPA 2017 Processing memo.</t>
  </si>
  <si>
    <t>1990-1992: Base year 1992 estimate scaled by dry gas production (EIA); assume all wet seals. 2011-2015: Centrifugal compressors per plant based on RY2015 GHGRP subpart W data; wet and dry seal fractions based on year-specific subpart W data. 1993-2010: Number of compressors per plant linearly interpolated between 1992 and 2011 factors; seal type fractions interpolated between 1992 and 2011 values. Refer to  EPA 2017 Processing memo.</t>
  </si>
  <si>
    <t>1990-1992: Base year 1992 estimate scaled by dry gas production (EIA); assume all wet seals. 2011-2015: Centrifugal compressors per plant based on RY2015 GHGRP subpart W data; wet and dry seal fractions based on year-specific subpart W data. 1993-2010: Number of compressors per plant linearly interpolated between 1992 and 2011 factors; seal type fractions interpolated between 1992 and 2011 values. Refer to EPA 2017 Processing memo.</t>
  </si>
  <si>
    <t>1990-1992: Base year 1992 estimate scaled by dry gas production (EIA). 2011-2015: MMhp-hr per plant based on RY2015 GHGRP subpart W data. 1993-2010: Linear interpolation between 1992 and 2011 values. Refer to EPA 2017 Processing memo.</t>
  </si>
  <si>
    <t>1990-1992: Base year 1992 estimate scaled by dry gas production (EIA). 2011-2015: MMhp-hr per plant based on RY2015 GHGRP subpart W data. 1993-2010: Linear interpolation between 1992 and 2011 values. Refer to  EPA 2017 Processing memo.</t>
  </si>
  <si>
    <t>2011-2015: Throughput per tank based on RY2015 GHGRP subpart W data; combined with fraction of national lease condensate production (EIA). 1990-2010: Interpolation between 50% of large tanks controlled via flare assumed in 1990, to the activity factor assigned in 2011. Refer to  EPA 2017 Production memo.</t>
  </si>
  <si>
    <t>2011-2015: Throughput per tank based on RY2015 GHGRP subpart W data; combined with fraction of national lease condensate production (EIA). 1990-2010: Interpolation between 0% of large tanks controlled via VRU assumed in 1990, to the activity factor assigned in 2011. Refer to  EPA 2017 Production memo.</t>
  </si>
  <si>
    <t>2011-2015: Throughput per tank based on RY2015 GHGRP subpart W data; combined with fraction of national lease condensate production (EIA). 1990-2010: Interpolation between 50% of large tanks uncontrolled assumed in 1990, to the activity factor assigned in 2011. Refer to  EPA 2017 Production memo.</t>
  </si>
  <si>
    <t>2011-2015: Throughput per tank based on RY2015 GHGRP subpart W data; combined with fraction of national lease condensate production (EIA). 1990-2010: Interpolation between zero controls assumed in 1990, to the activity factor assigned in 2011. Refer to EPA 2017 Production memo.</t>
  </si>
  <si>
    <t>2011-2015: Throughput per tank based on RY2015 GHGRP subpart W data; combined with fraction of national lease condensate production (EIA). 1990-2010: Interpolation between zero controls assumed in 1990, to the activity factor assigned in 2011. Refer to  EPA 2017 Production memo.</t>
  </si>
  <si>
    <t>Sum of throughput to all large tank categories in each year, as documented in EPA 2017 Production memo</t>
  </si>
  <si>
    <t>2011-2015: Population fraction based on year-specific GHGRP subpart W data. 1990-2010: Interpolation between 1990 assumed to have zero plunger lifts and 56.3% of wells requiring unloading (API-ANGA) to the activity factor assigned in 2011. Refer to  EPA 2017 Production memo.</t>
  </si>
  <si>
    <t>1990-1992: [total producing gas wells for year N] * [modified per well activity factor from EPA/GRI (1996)]. 2011-2015: [total producing gas wells for year N] * [per well activity factor from subpart W]. 1993-2010: linear interpolation. Refer to EPA 2017 Production memo.</t>
  </si>
  <si>
    <t>[NEMS region marketed on-shore production (EIA)]/[2012 production rate per station (Marchese et al., 2015)]. Refer to EPA 2017 Production memo.</t>
  </si>
  <si>
    <t>1990-1992: [total producing gas wells for year N] * [modified per well activity factor from EPA/GRI (1996)]. 2011-2015: [total producing gas wells for year N] * [per well activity factor from subpart W]. 1993-2010: linear interpolation. Refer to  EPA 2016 and EPA 2017 Production memos.</t>
  </si>
  <si>
    <t>[# of pneumatic device vents * device type fraction]. 1990-1992: high-bleed fraction = 0.35 (assumed), intermittent-bleed fraction = 0.65 (assumed), and low-bleed fraction = 0.00 (assumed). 2011-2015: device type fractions from subpart W. 1993-2010: linear interpolation. Refer to EPA 2016 and EPA 2017 Production memos.</t>
  </si>
  <si>
    <t>1990-1992: [total producing gas wells for year N] * [modified per well activity factor from EPA/GRI (1996)]. 2011-2015: [total producing gas wells for year N] * [per well activity factor from subpart W]. 1993-2010: linear interpolation. Refer to EPA 2016 and EPA 2017 Production memos.</t>
  </si>
  <si>
    <t>1990-1992: [total producing gas wells for year N] * [modified per well activity factor from EPA/GRI (1996)]. 2011-2015: [total producing gas wells for year N] * [per well activity factor from subpart W]. 1993-2010: linear interpolation.  Refer to EPA  2016 Production memo.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</si>
</sst>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0.000"/>
    <numFmt numFmtId="166" formatCode="0.0"/>
    <numFmt numFmtId="167" formatCode="#,##0.000"/>
    <numFmt numFmtId="168" formatCode="#,##0.0000"/>
    <numFmt numFmtId="169" formatCode="_(* #,##0.0_);_(* \(#,##0.0\);_(* &quot;-&quot;??_);_(@_)"/>
    <numFmt numFmtId="170" formatCode="_(* #,##0_);_(* \(#,##0\);_(* &quot;-&quot;??_);_(@_)"/>
    <numFmt numFmtId="171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/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5" fillId="0" borderId="0" xfId="0" applyFont="1"/>
    <xf numFmtId="165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165" fontId="5" fillId="0" borderId="0" xfId="0" applyNumberFormat="1" applyFont="1" applyFill="1"/>
    <xf numFmtId="166" fontId="5" fillId="0" borderId="6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3" borderId="7" xfId="0" applyFont="1" applyFill="1" applyBorder="1"/>
    <xf numFmtId="164" fontId="5" fillId="3" borderId="8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166" fontId="7" fillId="4" borderId="2" xfId="0" applyNumberFormat="1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6" fontId="5" fillId="0" borderId="5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167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6" fillId="3" borderId="2" xfId="0" applyFont="1" applyFill="1" applyBorder="1"/>
    <xf numFmtId="164" fontId="5" fillId="3" borderId="3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" fontId="2" fillId="2" borderId="2" xfId="0" applyNumberFormat="1" applyFont="1" applyFill="1" applyBorder="1"/>
    <xf numFmtId="164" fontId="5" fillId="2" borderId="3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right" vertical="center"/>
    </xf>
    <xf numFmtId="0" fontId="6" fillId="0" borderId="0" xfId="0" applyFont="1" applyFill="1"/>
    <xf numFmtId="0" fontId="5" fillId="0" borderId="5" xfId="0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1"/>
    </xf>
    <xf numFmtId="164" fontId="5" fillId="0" borderId="6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left" vertical="center" wrapText="1"/>
    </xf>
    <xf numFmtId="164" fontId="5" fillId="4" borderId="12" xfId="0" applyNumberFormat="1" applyFont="1" applyFill="1" applyBorder="1" applyAlignment="1">
      <alignment horizontal="right" vertical="center" wrapText="1"/>
    </xf>
    <xf numFmtId="164" fontId="5" fillId="4" borderId="13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5" fontId="5" fillId="0" borderId="0" xfId="0" applyNumberFormat="1" applyFont="1"/>
    <xf numFmtId="14" fontId="5" fillId="0" borderId="5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left"/>
    </xf>
    <xf numFmtId="0" fontId="5" fillId="2" borderId="3" xfId="0" applyFont="1" applyFill="1" applyBorder="1" applyAlignment="1">
      <alignment vertical="center" wrapText="1"/>
    </xf>
    <xf numFmtId="3" fontId="5" fillId="2" borderId="3" xfId="0" applyNumberFormat="1" applyFont="1" applyFill="1" applyBorder="1"/>
    <xf numFmtId="3" fontId="5" fillId="2" borderId="4" xfId="0" applyNumberFormat="1" applyFont="1" applyFill="1" applyBorder="1"/>
    <xf numFmtId="0" fontId="6" fillId="3" borderId="11" xfId="0" applyFont="1" applyFill="1" applyBorder="1"/>
    <xf numFmtId="0" fontId="5" fillId="3" borderId="12" xfId="0" applyFont="1" applyFill="1" applyBorder="1" applyAlignment="1">
      <alignment vertical="center" wrapText="1"/>
    </xf>
    <xf numFmtId="3" fontId="5" fillId="3" borderId="12" xfId="0" applyNumberFormat="1" applyFont="1" applyFill="1" applyBorder="1"/>
    <xf numFmtId="3" fontId="5" fillId="3" borderId="13" xfId="0" applyNumberFormat="1" applyFont="1" applyFill="1" applyBorder="1"/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3" borderId="3" xfId="0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3" fontId="5" fillId="0" borderId="10" xfId="0" applyNumberFormat="1" applyFont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 wrapText="1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1" fontId="5" fillId="3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" fontId="5" fillId="0" borderId="5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1" fontId="5" fillId="0" borderId="6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1" fontId="5" fillId="4" borderId="3" xfId="0" applyNumberFormat="1" applyFont="1" applyFill="1" applyBorder="1" applyAlignment="1">
      <alignment vertical="center" wrapText="1"/>
    </xf>
    <xf numFmtId="0" fontId="5" fillId="4" borderId="3" xfId="0" applyFont="1" applyFill="1" applyBorder="1"/>
    <xf numFmtId="0" fontId="5" fillId="4" borderId="4" xfId="0" applyFont="1" applyFill="1" applyBorder="1"/>
    <xf numFmtId="1" fontId="6" fillId="4" borderId="2" xfId="0" applyNumberFormat="1" applyFont="1" applyFill="1" applyBorder="1"/>
    <xf numFmtId="3" fontId="5" fillId="4" borderId="3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1" fontId="5" fillId="0" borderId="10" xfId="0" applyNumberFormat="1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left"/>
    </xf>
    <xf numFmtId="1" fontId="6" fillId="3" borderId="11" xfId="0" applyNumberFormat="1" applyFont="1" applyFill="1" applyBorder="1"/>
    <xf numFmtId="1" fontId="5" fillId="0" borderId="10" xfId="0" applyNumberFormat="1" applyFont="1" applyBorder="1" applyAlignment="1">
      <alignment vertical="center" wrapText="1"/>
    </xf>
    <xf numFmtId="1" fontId="7" fillId="4" borderId="2" xfId="0" applyNumberFormat="1" applyFont="1" applyFill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1" fontId="6" fillId="3" borderId="7" xfId="0" applyNumberFormat="1" applyFont="1" applyFill="1" applyBorder="1"/>
    <xf numFmtId="1" fontId="5" fillId="3" borderId="8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1" fontId="6" fillId="3" borderId="2" xfId="0" applyNumberFormat="1" applyFont="1" applyFill="1" applyBorder="1"/>
    <xf numFmtId="1" fontId="5" fillId="3" borderId="3" xfId="0" applyNumberFormat="1" applyFont="1" applyFill="1" applyBorder="1" applyAlignment="1">
      <alignment vertical="center" wrapText="1"/>
    </xf>
    <xf numFmtId="3" fontId="6" fillId="2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left" vertical="center"/>
    </xf>
    <xf numFmtId="0" fontId="2" fillId="2" borderId="7" xfId="0" applyFont="1" applyFill="1" applyBorder="1"/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/>
    <xf numFmtId="0" fontId="5" fillId="2" borderId="9" xfId="0" applyFont="1" applyFill="1" applyBorder="1"/>
    <xf numFmtId="166" fontId="5" fillId="3" borderId="8" xfId="0" applyNumberFormat="1" applyFont="1" applyFill="1" applyBorder="1" applyAlignment="1">
      <alignment horizontal="left" vertical="center" wrapText="1"/>
    </xf>
    <xf numFmtId="166" fontId="5" fillId="3" borderId="8" xfId="0" applyNumberFormat="1" applyFont="1" applyFill="1" applyBorder="1"/>
    <xf numFmtId="166" fontId="5" fillId="3" borderId="9" xfId="0" applyNumberFormat="1" applyFont="1" applyFill="1" applyBorder="1"/>
    <xf numFmtId="0" fontId="5" fillId="4" borderId="3" xfId="0" applyFont="1" applyFill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 wrapText="1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4" fontId="5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/>
    </xf>
    <xf numFmtId="167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0" borderId="6" xfId="0" applyNumberFormat="1" applyFont="1" applyBorder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left" vertical="center" wrapText="1"/>
    </xf>
    <xf numFmtId="164" fontId="5" fillId="3" borderId="9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wrapText="1"/>
    </xf>
    <xf numFmtId="166" fontId="6" fillId="0" borderId="10" xfId="0" applyNumberFormat="1" applyFont="1" applyBorder="1" applyAlignment="1">
      <alignment horizontal="left" vertical="center" wrapText="1"/>
    </xf>
    <xf numFmtId="167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1" fillId="0" borderId="0" xfId="0" applyFont="1" applyBorder="1"/>
    <xf numFmtId="0" fontId="0" fillId="0" borderId="0" xfId="0" applyBorder="1"/>
    <xf numFmtId="0" fontId="8" fillId="0" borderId="0" xfId="0" applyFont="1" applyFill="1" applyBorder="1"/>
    <xf numFmtId="169" fontId="8" fillId="0" borderId="0" xfId="1" applyNumberFormat="1" applyFont="1" applyBorder="1"/>
    <xf numFmtId="169" fontId="11" fillId="0" borderId="0" xfId="1" applyNumberFormat="1" applyFont="1" applyBorder="1"/>
    <xf numFmtId="0" fontId="8" fillId="0" borderId="0" xfId="0" applyFont="1" applyBorder="1"/>
    <xf numFmtId="170" fontId="0" fillId="0" borderId="0" xfId="1" applyNumberFormat="1" applyFont="1" applyBorder="1"/>
    <xf numFmtId="170" fontId="0" fillId="0" borderId="0" xfId="0" applyNumberFormat="1" applyBorder="1"/>
    <xf numFmtId="0" fontId="6" fillId="2" borderId="2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1" fontId="6" fillId="2" borderId="2" xfId="0" applyNumberFormat="1" applyFont="1" applyFill="1" applyBorder="1"/>
    <xf numFmtId="1" fontId="6" fillId="2" borderId="4" xfId="0" applyNumberFormat="1" applyFont="1" applyFill="1" applyBorder="1" applyAlignment="1">
      <alignment vertical="center" wrapText="1"/>
    </xf>
    <xf numFmtId="1" fontId="5" fillId="3" borderId="13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1" fontId="7" fillId="0" borderId="11" xfId="0" applyNumberFormat="1" applyFont="1" applyBorder="1" applyAlignment="1">
      <alignment vertical="center" wrapText="1"/>
    </xf>
    <xf numFmtId="1" fontId="5" fillId="0" borderId="12" xfId="0" applyNumberFormat="1" applyFont="1" applyFill="1" applyBorder="1" applyAlignment="1">
      <alignment vertical="center" wrapText="1"/>
    </xf>
    <xf numFmtId="1" fontId="5" fillId="0" borderId="13" xfId="0" applyNumberFormat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166" fontId="5" fillId="3" borderId="3" xfId="0" applyNumberFormat="1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2" borderId="7" xfId="0" applyFont="1" applyFill="1" applyBorder="1"/>
    <xf numFmtId="0" fontId="3" fillId="0" borderId="0" xfId="0" applyFont="1"/>
    <xf numFmtId="0" fontId="3" fillId="0" borderId="6" xfId="0" applyFont="1" applyBorder="1" applyAlignment="1">
      <alignment horizontal="center"/>
    </xf>
    <xf numFmtId="171" fontId="3" fillId="0" borderId="6" xfId="0" applyNumberFormat="1" applyFont="1" applyBorder="1" applyAlignment="1">
      <alignment horizontal="center"/>
    </xf>
    <xf numFmtId="171" fontId="12" fillId="0" borderId="6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justify" wrapText="1"/>
    </xf>
    <xf numFmtId="10" fontId="3" fillId="0" borderId="6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166" fontId="5" fillId="3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14" fillId="7" borderId="0" xfId="0" applyFont="1" applyFill="1"/>
    <xf numFmtId="0" fontId="14" fillId="7" borderId="0" xfId="0" applyFont="1" applyFill="1" applyAlignment="1">
      <alignment horizontal="right"/>
    </xf>
    <xf numFmtId="0" fontId="5" fillId="4" borderId="5" xfId="0" applyFont="1" applyFill="1" applyBorder="1" applyAlignment="1">
      <alignment horizontal="lef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/>
    <xf numFmtId="0" fontId="5" fillId="4" borderId="6" xfId="0" applyFont="1" applyFill="1" applyBorder="1" applyAlignment="1">
      <alignment horizontal="left" vertical="center" wrapText="1"/>
    </xf>
    <xf numFmtId="164" fontId="5" fillId="4" borderId="6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/>
    </xf>
    <xf numFmtId="1" fontId="15" fillId="6" borderId="1" xfId="0" applyNumberFormat="1" applyFont="1" applyFill="1" applyBorder="1" applyAlignment="1">
      <alignment horizontal="right"/>
    </xf>
    <xf numFmtId="0" fontId="15" fillId="6" borderId="1" xfId="0" applyFont="1" applyFill="1" applyBorder="1"/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right"/>
    </xf>
    <xf numFmtId="0" fontId="13" fillId="6" borderId="6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/>
    </xf>
    <xf numFmtId="0" fontId="15" fillId="6" borderId="6" xfId="0" applyFont="1" applyFill="1" applyBorder="1"/>
    <xf numFmtId="0" fontId="15" fillId="6" borderId="6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left" wrapText="1"/>
    </xf>
    <xf numFmtId="0" fontId="13" fillId="6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0" fontId="13" fillId="6" borderId="1" xfId="0" applyFont="1" applyFill="1" applyBorder="1"/>
    <xf numFmtId="0" fontId="2" fillId="0" borderId="0" xfId="0" applyFont="1" applyBorder="1"/>
    <xf numFmtId="0" fontId="2" fillId="0" borderId="6" xfId="0" applyFont="1" applyBorder="1"/>
    <xf numFmtId="169" fontId="2" fillId="0" borderId="6" xfId="1" applyNumberFormat="1" applyFont="1" applyBorder="1"/>
    <xf numFmtId="0" fontId="2" fillId="0" borderId="5" xfId="0" applyFont="1" applyBorder="1" applyAlignment="1">
      <alignment horizontal="left" indent="2"/>
    </xf>
    <xf numFmtId="169" fontId="2" fillId="0" borderId="5" xfId="1" applyNumberFormat="1" applyFont="1" applyBorder="1"/>
    <xf numFmtId="0" fontId="3" fillId="0" borderId="6" xfId="0" applyFont="1" applyBorder="1" applyAlignment="1">
      <alignment horizontal="left" indent="4"/>
    </xf>
    <xf numFmtId="169" fontId="3" fillId="0" borderId="6" xfId="1" applyNumberFormat="1" applyFont="1" applyBorder="1"/>
    <xf numFmtId="0" fontId="2" fillId="0" borderId="6" xfId="0" applyFont="1" applyBorder="1" applyAlignment="1">
      <alignment horizontal="left" indent="2"/>
    </xf>
    <xf numFmtId="0" fontId="3" fillId="0" borderId="6" xfId="0" applyFont="1" applyFill="1" applyBorder="1" applyAlignment="1">
      <alignment horizontal="left" indent="4"/>
    </xf>
    <xf numFmtId="0" fontId="2" fillId="0" borderId="6" xfId="0" applyFont="1" applyFill="1" applyBorder="1"/>
    <xf numFmtId="0" fontId="16" fillId="0" borderId="0" xfId="0" applyFont="1"/>
    <xf numFmtId="0" fontId="16" fillId="0" borderId="0" xfId="0" applyFont="1" applyBorder="1"/>
    <xf numFmtId="43" fontId="16" fillId="0" borderId="0" xfId="0" applyNumberFormat="1" applyFont="1" applyBorder="1"/>
    <xf numFmtId="1" fontId="5" fillId="0" borderId="14" xfId="0" applyNumberFormat="1" applyFont="1" applyFill="1" applyBorder="1" applyAlignment="1">
      <alignment vertical="center"/>
    </xf>
    <xf numFmtId="0" fontId="0" fillId="0" borderId="0" xfId="0" applyFill="1"/>
    <xf numFmtId="1" fontId="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85"/>
  <sheetViews>
    <sheetView workbookViewId="0">
      <pane xSplit="1" ySplit="7" topLeftCell="B83" activePane="bottomRight" state="frozen"/>
      <selection pane="topRight" activeCell="B1" sqref="B1"/>
      <selection pane="bottomLeft" activeCell="A8" sqref="A8"/>
      <selection pane="bottomRight" activeCell="A40" sqref="A40:XFD43"/>
    </sheetView>
  </sheetViews>
  <sheetFormatPr defaultColWidth="9.140625" defaultRowHeight="12" x14ac:dyDescent="0.2"/>
  <cols>
    <col min="1" max="1" width="29.140625" style="66" customWidth="1"/>
    <col min="2" max="27" width="7.85546875" style="68" customWidth="1"/>
    <col min="28" max="16384" width="9.140625" style="10"/>
  </cols>
  <sheetData>
    <row r="1" spans="1:28" s="225" customFormat="1" ht="15.75" x14ac:dyDescent="0.25">
      <c r="A1" s="225" t="s">
        <v>357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</row>
    <row r="2" spans="1:28" s="3" customFormat="1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s="3" customFormat="1" ht="12.75" x14ac:dyDescent="0.2">
      <c r="A3" s="4" t="s">
        <v>356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8" s="3" customFormat="1" ht="12.7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s="3" customFormat="1" ht="12.75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s="3" customFormat="1" ht="12.75" x14ac:dyDescent="0.2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8" s="6" customFormat="1" x14ac:dyDescent="0.2">
      <c r="A7" s="235" t="s">
        <v>2</v>
      </c>
      <c r="B7" s="236">
        <v>1990</v>
      </c>
      <c r="C7" s="236">
        <v>1991</v>
      </c>
      <c r="D7" s="236">
        <v>1992</v>
      </c>
      <c r="E7" s="236">
        <v>1993</v>
      </c>
      <c r="F7" s="236">
        <v>1994</v>
      </c>
      <c r="G7" s="236">
        <v>1995</v>
      </c>
      <c r="H7" s="236">
        <v>1996</v>
      </c>
      <c r="I7" s="236">
        <v>1997</v>
      </c>
      <c r="J7" s="236">
        <v>1998</v>
      </c>
      <c r="K7" s="236">
        <v>1999</v>
      </c>
      <c r="L7" s="236">
        <v>2000</v>
      </c>
      <c r="M7" s="236">
        <v>2001</v>
      </c>
      <c r="N7" s="236">
        <v>2002</v>
      </c>
      <c r="O7" s="236">
        <v>2003</v>
      </c>
      <c r="P7" s="236">
        <v>2004</v>
      </c>
      <c r="Q7" s="236">
        <v>2005</v>
      </c>
      <c r="R7" s="236">
        <v>2006</v>
      </c>
      <c r="S7" s="236">
        <v>2007</v>
      </c>
      <c r="T7" s="236">
        <v>2008</v>
      </c>
      <c r="U7" s="236">
        <v>2009</v>
      </c>
      <c r="V7" s="236">
        <v>2010</v>
      </c>
      <c r="W7" s="236">
        <v>2011</v>
      </c>
      <c r="X7" s="236">
        <v>2012</v>
      </c>
      <c r="Y7" s="236">
        <v>2013</v>
      </c>
      <c r="Z7" s="236">
        <v>2014</v>
      </c>
      <c r="AA7" s="236">
        <v>2015</v>
      </c>
    </row>
    <row r="8" spans="1:28" ht="12.75" x14ac:dyDescent="0.2">
      <c r="A8" s="7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1:28" s="13" customFormat="1" x14ac:dyDescent="0.2">
      <c r="A9" s="11" t="s">
        <v>4</v>
      </c>
      <c r="B9" s="12">
        <v>2825.9304556567981</v>
      </c>
      <c r="C9" s="12">
        <v>2930.8032257059158</v>
      </c>
      <c r="D9" s="12">
        <v>2917.234360999108</v>
      </c>
      <c r="E9" s="12">
        <v>2993.2673671921521</v>
      </c>
      <c r="F9" s="12">
        <v>3072.7116316393231</v>
      </c>
      <c r="G9" s="12">
        <v>3066.5970505645573</v>
      </c>
      <c r="H9" s="12">
        <v>3186.1638301534608</v>
      </c>
      <c r="I9" s="12">
        <v>3253.4196681855906</v>
      </c>
      <c r="J9" s="12">
        <v>3315.2203787466265</v>
      </c>
      <c r="K9" s="12">
        <v>3446.8412474430288</v>
      </c>
      <c r="L9" s="12">
        <v>3467.9894308308562</v>
      </c>
      <c r="M9" s="12">
        <v>3720.1838071618504</v>
      </c>
      <c r="N9" s="12">
        <v>3690.8266033052305</v>
      </c>
      <c r="O9" s="12">
        <v>3810.6604204212276</v>
      </c>
      <c r="P9" s="12">
        <v>3893.6332682564885</v>
      </c>
      <c r="Q9" s="12">
        <v>4038.3997552268538</v>
      </c>
      <c r="R9" s="12">
        <v>4230.9833814303884</v>
      </c>
      <c r="S9" s="12">
        <v>4310.4383626268373</v>
      </c>
      <c r="T9" s="12">
        <v>4541.751421906436</v>
      </c>
      <c r="U9" s="12">
        <v>4366.4171748323215</v>
      </c>
      <c r="V9" s="12">
        <v>4392.5961051402764</v>
      </c>
      <c r="W9" s="12">
        <v>4496.1172311360642</v>
      </c>
      <c r="X9" s="12">
        <v>4587.4492447928587</v>
      </c>
      <c r="Y9" s="12">
        <v>4577.6117246124377</v>
      </c>
      <c r="Z9" s="12">
        <v>4669.928457351295</v>
      </c>
      <c r="AA9" s="12">
        <v>4630.1991003726653</v>
      </c>
    </row>
    <row r="10" spans="1:28" x14ac:dyDescent="0.2">
      <c r="A10" s="14" t="s">
        <v>5</v>
      </c>
      <c r="B10" s="15">
        <v>0</v>
      </c>
      <c r="C10" s="15">
        <v>0</v>
      </c>
      <c r="D10" s="15">
        <v>0</v>
      </c>
      <c r="E10" s="15">
        <v>8.8854544395411938</v>
      </c>
      <c r="F10" s="15">
        <v>27.820722831315329</v>
      </c>
      <c r="G10" s="15">
        <v>43.063692388332257</v>
      </c>
      <c r="H10" s="15">
        <v>82.103469256238697</v>
      </c>
      <c r="I10" s="15">
        <v>91.869392555079642</v>
      </c>
      <c r="J10" s="15">
        <v>114.58875565725134</v>
      </c>
      <c r="K10" s="15">
        <v>129.8886748026423</v>
      </c>
      <c r="L10" s="15">
        <v>134.17330931038163</v>
      </c>
      <c r="M10" s="15">
        <v>150.92720760617061</v>
      </c>
      <c r="N10" s="15">
        <v>155.00249430025067</v>
      </c>
      <c r="O10" s="15">
        <v>183.05693604928854</v>
      </c>
      <c r="P10" s="15">
        <v>203.38739690177772</v>
      </c>
      <c r="Q10" s="15">
        <v>219.32887999620414</v>
      </c>
      <c r="R10" s="15">
        <v>221.33073329770519</v>
      </c>
      <c r="S10" s="15">
        <v>235.11187290479481</v>
      </c>
      <c r="T10" s="15">
        <v>256.87221479003415</v>
      </c>
      <c r="U10" s="15">
        <v>274.5515263793223</v>
      </c>
      <c r="V10" s="15">
        <v>299.36440585723545</v>
      </c>
      <c r="W10" s="15">
        <v>310.76532815820798</v>
      </c>
      <c r="X10" s="15">
        <v>306.05529392348552</v>
      </c>
      <c r="Y10" s="15">
        <v>317.68784659637441</v>
      </c>
      <c r="Z10" s="15">
        <v>336.08320888328484</v>
      </c>
      <c r="AA10" s="15">
        <v>359.74335608174709</v>
      </c>
      <c r="AB10" s="13"/>
    </row>
    <row r="11" spans="1:28" x14ac:dyDescent="0.2">
      <c r="A11" s="14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15.513168797559414</v>
      </c>
      <c r="L11" s="15">
        <v>15.326556057680227</v>
      </c>
      <c r="M11" s="15">
        <v>14.019192507899653</v>
      </c>
      <c r="N11" s="15">
        <v>13.723984092429019</v>
      </c>
      <c r="O11" s="15">
        <v>12.723632770626358</v>
      </c>
      <c r="P11" s="15">
        <v>12.162767551318586</v>
      </c>
      <c r="Q11" s="15">
        <v>11.360702228179221</v>
      </c>
      <c r="R11" s="15">
        <v>10.177930704876006</v>
      </c>
      <c r="S11" s="15">
        <v>9.6656629540041692</v>
      </c>
      <c r="T11" s="15">
        <v>8.0498650399780995</v>
      </c>
      <c r="U11" s="15">
        <v>7.6650341502232395</v>
      </c>
      <c r="V11" s="15">
        <v>7.2359221333404005</v>
      </c>
      <c r="W11" s="15">
        <v>6.9409951941897088</v>
      </c>
      <c r="X11" s="15">
        <v>6.9086401677365572</v>
      </c>
      <c r="Y11" s="15">
        <v>6.7920015597184316</v>
      </c>
      <c r="Z11" s="15">
        <v>6.8726084610172737</v>
      </c>
      <c r="AA11" s="15">
        <v>6.6877663997164287</v>
      </c>
      <c r="AB11" s="13"/>
    </row>
    <row r="12" spans="1:28" s="18" customFormat="1" x14ac:dyDescent="0.2">
      <c r="A12" s="16" t="s">
        <v>7</v>
      </c>
      <c r="B12" s="17">
        <v>2825.9304556567981</v>
      </c>
      <c r="C12" s="17">
        <v>2930.8032257059158</v>
      </c>
      <c r="D12" s="17">
        <v>2917.234360999108</v>
      </c>
      <c r="E12" s="17">
        <v>2984.3819127526108</v>
      </c>
      <c r="F12" s="17">
        <v>3044.8909088080077</v>
      </c>
      <c r="G12" s="17">
        <v>3023.5333581762247</v>
      </c>
      <c r="H12" s="17">
        <v>3104.0603608972219</v>
      </c>
      <c r="I12" s="17">
        <v>3161.5502756305114</v>
      </c>
      <c r="J12" s="17">
        <v>3200.6316230893749</v>
      </c>
      <c r="K12" s="17">
        <v>3301.4394038428268</v>
      </c>
      <c r="L12" s="17">
        <v>3318.489565462794</v>
      </c>
      <c r="M12" s="17">
        <v>3555.2374070477799</v>
      </c>
      <c r="N12" s="17">
        <v>3522.1001249125511</v>
      </c>
      <c r="O12" s="17">
        <v>3614.879851601313</v>
      </c>
      <c r="P12" s="17">
        <v>3678.0831038033916</v>
      </c>
      <c r="Q12" s="17">
        <v>3807.7101730024701</v>
      </c>
      <c r="R12" s="17">
        <v>3999.4747174278073</v>
      </c>
      <c r="S12" s="17">
        <v>4065.660826768039</v>
      </c>
      <c r="T12" s="17">
        <v>4276.8293420764239</v>
      </c>
      <c r="U12" s="17">
        <v>4084.2006143027761</v>
      </c>
      <c r="V12" s="17">
        <v>4085.9957771497006</v>
      </c>
      <c r="W12" s="17">
        <v>4178.4109077836665</v>
      </c>
      <c r="X12" s="17">
        <v>4274.4853107016379</v>
      </c>
      <c r="Y12" s="17">
        <v>4253.1318764563457</v>
      </c>
      <c r="Z12" s="17">
        <v>4326.9726400069931</v>
      </c>
      <c r="AA12" s="17">
        <v>4263.7679778912025</v>
      </c>
      <c r="AB12" s="13"/>
    </row>
    <row r="13" spans="1:28" x14ac:dyDescent="0.2">
      <c r="A13" s="19" t="s">
        <v>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/>
    </row>
    <row r="14" spans="1:28" x14ac:dyDescent="0.2">
      <c r="A14" s="22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</row>
    <row r="15" spans="1:28" ht="24" x14ac:dyDescent="0.2">
      <c r="A15" s="25" t="s">
        <v>10</v>
      </c>
      <c r="B15" s="26">
        <v>11.709864199131733</v>
      </c>
      <c r="C15" s="26">
        <v>12.230468773543809</v>
      </c>
      <c r="D15" s="26">
        <v>12.727963799214406</v>
      </c>
      <c r="E15" s="26">
        <v>12.753665535608601</v>
      </c>
      <c r="F15" s="26">
        <v>13.161988362036514</v>
      </c>
      <c r="G15" s="26">
        <v>13.112504032793133</v>
      </c>
      <c r="H15" s="26">
        <v>13.654590216701004</v>
      </c>
      <c r="I15" s="26">
        <v>13.658885894347586</v>
      </c>
      <c r="J15" s="26">
        <v>14.226809309610521</v>
      </c>
      <c r="K15" s="26">
        <v>14.622449432605087</v>
      </c>
      <c r="L15" s="26">
        <v>14.508706118547472</v>
      </c>
      <c r="M15" s="26">
        <v>15.277084271664529</v>
      </c>
      <c r="N15" s="26">
        <v>15.284517356612687</v>
      </c>
      <c r="O15" s="26">
        <v>15.376558304879671</v>
      </c>
      <c r="P15" s="26">
        <v>15.959774583232877</v>
      </c>
      <c r="Q15" s="26">
        <v>15.926916789934818</v>
      </c>
      <c r="R15" s="26">
        <v>16.335787908469804</v>
      </c>
      <c r="S15" s="26">
        <v>16.64490567465889</v>
      </c>
      <c r="T15" s="26">
        <v>17.238892783601681</v>
      </c>
      <c r="U15" s="26">
        <v>17.1377801288629</v>
      </c>
      <c r="V15" s="26">
        <v>16.912882612281987</v>
      </c>
      <c r="W15" s="26">
        <v>16.897868087053229</v>
      </c>
      <c r="X15" s="26">
        <v>16.576461971847863</v>
      </c>
      <c r="Y15" s="26">
        <v>16.207750444202379</v>
      </c>
      <c r="Z15" s="26">
        <v>16.104047455537703</v>
      </c>
      <c r="AA15" s="26">
        <v>15.955358250925736</v>
      </c>
    </row>
    <row r="16" spans="1:28" ht="24" x14ac:dyDescent="0.2">
      <c r="A16" s="27" t="s">
        <v>11</v>
      </c>
      <c r="B16" s="28">
        <v>7.6880092558846309</v>
      </c>
      <c r="C16" s="28">
        <v>8.8596139702600798</v>
      </c>
      <c r="D16" s="28">
        <v>9.3353222822639967</v>
      </c>
      <c r="E16" s="28">
        <v>10.021528391749213</v>
      </c>
      <c r="F16" s="28">
        <v>10.796411606995235</v>
      </c>
      <c r="G16" s="28">
        <v>11.403597511743977</v>
      </c>
      <c r="H16" s="28">
        <v>11.977541003419756</v>
      </c>
      <c r="I16" s="28">
        <v>12.488286446098398</v>
      </c>
      <c r="J16" s="28">
        <v>13.14098585825724</v>
      </c>
      <c r="K16" s="28">
        <v>13.915621159958949</v>
      </c>
      <c r="L16" s="28">
        <v>15.453657808808936</v>
      </c>
      <c r="M16" s="28">
        <v>17.747755875371055</v>
      </c>
      <c r="N16" s="28">
        <v>19.551670895626383</v>
      </c>
      <c r="O16" s="28">
        <v>21.279628798688645</v>
      </c>
      <c r="P16" s="28">
        <v>22.938460951915435</v>
      </c>
      <c r="Q16" s="28">
        <v>25.261408234789357</v>
      </c>
      <c r="R16" s="28">
        <v>27.843106742695824</v>
      </c>
      <c r="S16" s="28">
        <v>30.770413830481058</v>
      </c>
      <c r="T16" s="28">
        <v>33.236614913530282</v>
      </c>
      <c r="U16" s="28">
        <v>34.207282420889783</v>
      </c>
      <c r="V16" s="28">
        <v>34.667750614578701</v>
      </c>
      <c r="W16" s="28">
        <v>35.489780169766973</v>
      </c>
      <c r="X16" s="28">
        <v>35.47031853933975</v>
      </c>
      <c r="Y16" s="28">
        <v>34.94286237565327</v>
      </c>
      <c r="Z16" s="28">
        <v>35.003293630449249</v>
      </c>
      <c r="AA16" s="28">
        <v>34.557503173637755</v>
      </c>
    </row>
    <row r="17" spans="1:27" x14ac:dyDescent="0.2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</row>
    <row r="18" spans="1:27" x14ac:dyDescent="0.2">
      <c r="A18" s="25" t="s">
        <v>13</v>
      </c>
      <c r="B18" s="26">
        <v>12.230886555180627</v>
      </c>
      <c r="C18" s="26">
        <v>12.711409178602038</v>
      </c>
      <c r="D18" s="26">
        <v>13.333670198059712</v>
      </c>
      <c r="E18" s="26">
        <v>13.929752906393698</v>
      </c>
      <c r="F18" s="26">
        <v>14.523499084967231</v>
      </c>
      <c r="G18" s="26">
        <v>14.857129129159336</v>
      </c>
      <c r="H18" s="26">
        <v>15.731086428351555</v>
      </c>
      <c r="I18" s="26">
        <v>15.768796438434018</v>
      </c>
      <c r="J18" s="26">
        <v>16.474467686800029</v>
      </c>
      <c r="K18" s="26">
        <v>16.48253174243882</v>
      </c>
      <c r="L18" s="26">
        <v>16.567375917389196</v>
      </c>
      <c r="M18" s="26">
        <v>17.417517992771355</v>
      </c>
      <c r="N18" s="26">
        <v>17.787996142448407</v>
      </c>
      <c r="O18" s="26">
        <v>18.330546822782321</v>
      </c>
      <c r="P18" s="26">
        <v>18.899563931515807</v>
      </c>
      <c r="Q18" s="26">
        <v>19.511882302343192</v>
      </c>
      <c r="R18" s="26">
        <v>20.265231476736375</v>
      </c>
      <c r="S18" s="26">
        <v>20.721166914295623</v>
      </c>
      <c r="T18" s="26">
        <v>21.753337078825485</v>
      </c>
      <c r="U18" s="26">
        <v>21.993705434102843</v>
      </c>
      <c r="V18" s="26">
        <v>22.505722441156067</v>
      </c>
      <c r="W18" s="26">
        <v>22.708101977620849</v>
      </c>
      <c r="X18" s="26">
        <v>22.617399522319648</v>
      </c>
      <c r="Y18" s="26">
        <v>22.182837451064987</v>
      </c>
      <c r="Z18" s="26">
        <v>22.09295236502188</v>
      </c>
      <c r="AA18" s="26">
        <v>21.707967538573133</v>
      </c>
    </row>
    <row r="19" spans="1:27" x14ac:dyDescent="0.2">
      <c r="A19" s="14" t="s">
        <v>14</v>
      </c>
      <c r="B19" s="29">
        <v>40.870901425363485</v>
      </c>
      <c r="C19" s="29">
        <v>42.465895570569387</v>
      </c>
      <c r="D19" s="29">
        <v>44.683208754577549</v>
      </c>
      <c r="E19" s="29">
        <v>46.01708423531354</v>
      </c>
      <c r="F19" s="29">
        <v>49.126157044756781</v>
      </c>
      <c r="G19" s="29">
        <v>50.320172307756309</v>
      </c>
      <c r="H19" s="29">
        <v>53.422071967691473</v>
      </c>
      <c r="I19" s="29">
        <v>54.657630909280869</v>
      </c>
      <c r="J19" s="29">
        <v>58.089859800325556</v>
      </c>
      <c r="K19" s="29">
        <v>61.67365154046076</v>
      </c>
      <c r="L19" s="29">
        <v>65.868412292143475</v>
      </c>
      <c r="M19" s="29">
        <v>72.626619044850173</v>
      </c>
      <c r="N19" s="29">
        <v>77.253305656812572</v>
      </c>
      <c r="O19" s="29">
        <v>82.382744354623981</v>
      </c>
      <c r="P19" s="29">
        <v>89.043384378555956</v>
      </c>
      <c r="Q19" s="29">
        <v>95.307226520029914</v>
      </c>
      <c r="R19" s="29">
        <v>103.30318473714227</v>
      </c>
      <c r="S19" s="29">
        <v>110.27680654467716</v>
      </c>
      <c r="T19" s="29">
        <v>118.44127511865945</v>
      </c>
      <c r="U19" s="29">
        <v>120.76099642892713</v>
      </c>
      <c r="V19" s="29">
        <v>121.45116685828113</v>
      </c>
      <c r="W19" s="29">
        <v>123.07210262774549</v>
      </c>
      <c r="X19" s="29">
        <v>122.63841043178358</v>
      </c>
      <c r="Y19" s="29">
        <v>120.08079039569918</v>
      </c>
      <c r="Z19" s="29">
        <v>118.24244897808181</v>
      </c>
      <c r="AA19" s="29">
        <v>116.99562301997791</v>
      </c>
    </row>
    <row r="20" spans="1:27" x14ac:dyDescent="0.2">
      <c r="A20" s="14" t="s">
        <v>15</v>
      </c>
      <c r="B20" s="29">
        <v>13.006233434531481</v>
      </c>
      <c r="C20" s="29">
        <v>13.834527419670428</v>
      </c>
      <c r="D20" s="29">
        <v>14.245744873709654</v>
      </c>
      <c r="E20" s="29">
        <v>14.336743072081253</v>
      </c>
      <c r="F20" s="29">
        <v>14.2630399237162</v>
      </c>
      <c r="G20" s="29">
        <v>14.356811341599615</v>
      </c>
      <c r="H20" s="29">
        <v>14.222528633674214</v>
      </c>
      <c r="I20" s="29">
        <v>13.996992461965128</v>
      </c>
      <c r="J20" s="29">
        <v>13.557876127386491</v>
      </c>
      <c r="K20" s="29">
        <v>13.212241433111652</v>
      </c>
      <c r="L20" s="29">
        <v>12.901594311341094</v>
      </c>
      <c r="M20" s="29">
        <v>12.018089648496026</v>
      </c>
      <c r="N20" s="29">
        <v>11.688597485855407</v>
      </c>
      <c r="O20" s="29">
        <v>11.013893876804513</v>
      </c>
      <c r="P20" s="29">
        <v>10.221652888570983</v>
      </c>
      <c r="Q20" s="29">
        <v>9.5711206630276529</v>
      </c>
      <c r="R20" s="29">
        <v>8.5842776413104733</v>
      </c>
      <c r="S20" s="29">
        <v>7.7256984993573354</v>
      </c>
      <c r="T20" s="29">
        <v>6.4745841594862918</v>
      </c>
      <c r="U20" s="29">
        <v>6.1130259721907656</v>
      </c>
      <c r="V20" s="29">
        <v>5.95503156580099</v>
      </c>
      <c r="W20" s="29">
        <v>5.6989011903873257</v>
      </c>
      <c r="X20" s="29">
        <v>5.6639387277734787</v>
      </c>
      <c r="Y20" s="29">
        <v>5.5575620941905504</v>
      </c>
      <c r="Z20" s="29">
        <v>5.5410353113965591</v>
      </c>
      <c r="AA20" s="29">
        <v>5.4703150840907853</v>
      </c>
    </row>
    <row r="21" spans="1:27" x14ac:dyDescent="0.2">
      <c r="A21" s="14" t="s">
        <v>16</v>
      </c>
      <c r="B21" s="29">
        <v>41.91422246256419</v>
      </c>
      <c r="C21" s="29">
        <v>43.432214187218541</v>
      </c>
      <c r="D21" s="29">
        <v>45.660782071502823</v>
      </c>
      <c r="E21" s="29">
        <v>47.332910094176889</v>
      </c>
      <c r="F21" s="29">
        <v>49.114271741698204</v>
      </c>
      <c r="G21" s="29">
        <v>50.343918345903141</v>
      </c>
      <c r="H21" s="29">
        <v>52.758416764999964</v>
      </c>
      <c r="I21" s="29">
        <v>53.32542807680219</v>
      </c>
      <c r="J21" s="29">
        <v>54.723757830128932</v>
      </c>
      <c r="K21" s="29">
        <v>55.444947212004422</v>
      </c>
      <c r="L21" s="29">
        <v>56.611499074453867</v>
      </c>
      <c r="M21" s="29">
        <v>59.939444859623777</v>
      </c>
      <c r="N21" s="29">
        <v>61.59818180796821</v>
      </c>
      <c r="O21" s="29">
        <v>63.663299707115399</v>
      </c>
      <c r="P21" s="29">
        <v>65.962847804775137</v>
      </c>
      <c r="Q21" s="29">
        <v>68.587751783797685</v>
      </c>
      <c r="R21" s="29">
        <v>71.73046074847376</v>
      </c>
      <c r="S21" s="29">
        <v>73.95955158481874</v>
      </c>
      <c r="T21" s="29">
        <v>77.676121643657581</v>
      </c>
      <c r="U21" s="29">
        <v>78.448531346580822</v>
      </c>
      <c r="V21" s="29">
        <v>79.36983187361524</v>
      </c>
      <c r="W21" s="29">
        <v>80.208684521399618</v>
      </c>
      <c r="X21" s="29">
        <v>79.898295329252392</v>
      </c>
      <c r="Y21" s="29">
        <v>78.328436440585847</v>
      </c>
      <c r="Z21" s="29">
        <v>77.777863823267452</v>
      </c>
      <c r="AA21" s="29">
        <v>76.562884911775541</v>
      </c>
    </row>
    <row r="22" spans="1:27" x14ac:dyDescent="0.2">
      <c r="A22" s="27" t="s">
        <v>17</v>
      </c>
      <c r="B22" s="28">
        <v>30.754366594627964</v>
      </c>
      <c r="C22" s="28">
        <v>31.82150725207325</v>
      </c>
      <c r="D22" s="28">
        <v>33.02392808020327</v>
      </c>
      <c r="E22" s="28">
        <v>35.906359781607605</v>
      </c>
      <c r="F22" s="28">
        <v>37.879069375825893</v>
      </c>
      <c r="G22" s="28">
        <v>38.998188013946368</v>
      </c>
      <c r="H22" s="28">
        <v>42.729902785995328</v>
      </c>
      <c r="I22" s="28">
        <v>42.714223268426643</v>
      </c>
      <c r="J22" s="28">
        <v>46.233383193945073</v>
      </c>
      <c r="K22" s="28">
        <v>45.205384574567169</v>
      </c>
      <c r="L22" s="28">
        <v>44.675867591252263</v>
      </c>
      <c r="M22" s="28">
        <v>48.694868872490332</v>
      </c>
      <c r="N22" s="28">
        <v>49.940656370709412</v>
      </c>
      <c r="O22" s="28">
        <v>51.967347310814283</v>
      </c>
      <c r="P22" s="28">
        <v>53.707736866736568</v>
      </c>
      <c r="Q22" s="28">
        <v>55.920452145150449</v>
      </c>
      <c r="R22" s="28">
        <v>58.554586706035785</v>
      </c>
      <c r="S22" s="28">
        <v>59.606495977778017</v>
      </c>
      <c r="T22" s="28">
        <v>63.9473789902273</v>
      </c>
      <c r="U22" s="28">
        <v>64.865971505136571</v>
      </c>
      <c r="V22" s="28">
        <v>67.83153570122559</v>
      </c>
      <c r="W22" s="28">
        <v>68.639246100394814</v>
      </c>
      <c r="X22" s="28">
        <v>68.319288434214357</v>
      </c>
      <c r="Y22" s="28">
        <v>67.165853530921879</v>
      </c>
      <c r="Z22" s="28">
        <v>67.962972212155535</v>
      </c>
      <c r="AA22" s="28">
        <v>66.135075868709905</v>
      </c>
    </row>
    <row r="23" spans="1:27" x14ac:dyDescent="0.2">
      <c r="A23" s="22" t="s">
        <v>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</row>
    <row r="24" spans="1:27" x14ac:dyDescent="0.2">
      <c r="A24" s="25" t="s">
        <v>19</v>
      </c>
      <c r="B24" s="26">
        <v>956.86984727100003</v>
      </c>
      <c r="C24" s="26">
        <v>960.97338267840007</v>
      </c>
      <c r="D24" s="26">
        <v>975.52228094099996</v>
      </c>
      <c r="E24" s="26">
        <v>992.6825199174001</v>
      </c>
      <c r="F24" s="26">
        <v>1013.9462943011999</v>
      </c>
      <c r="G24" s="26">
        <v>1019.1689757288001</v>
      </c>
      <c r="H24" s="26">
        <v>1011.7080022608</v>
      </c>
      <c r="I24" s="26">
        <v>1012.8271482810001</v>
      </c>
      <c r="J24" s="26">
        <v>1027.3760465436001</v>
      </c>
      <c r="K24" s="26">
        <v>1137.4254051966002</v>
      </c>
      <c r="L24" s="26">
        <v>1060.9504271496</v>
      </c>
      <c r="M24" s="26">
        <v>1079.6028608196</v>
      </c>
      <c r="N24" s="26">
        <v>1069.5305466377999</v>
      </c>
      <c r="O24" s="26">
        <v>1087.436882961</v>
      </c>
      <c r="P24" s="26">
        <v>1086.3177369408002</v>
      </c>
      <c r="Q24" s="26">
        <v>1107.2084626512001</v>
      </c>
      <c r="R24" s="26">
        <v>1164.6579583548</v>
      </c>
      <c r="S24" s="26">
        <v>1230.6875735466001</v>
      </c>
      <c r="T24" s="26">
        <v>1331.0376666912</v>
      </c>
      <c r="U24" s="26">
        <v>1363.8659499504001</v>
      </c>
      <c r="V24" s="26">
        <v>1431.7608085092002</v>
      </c>
      <c r="W24" s="26">
        <v>1583.9646672563999</v>
      </c>
      <c r="X24" s="26">
        <v>1696.9984152966001</v>
      </c>
      <c r="Y24" s="26">
        <v>1730.1997472291998</v>
      </c>
      <c r="Z24" s="26">
        <v>1877.9270218956001</v>
      </c>
      <c r="AA24" s="26">
        <v>1968.2048008584004</v>
      </c>
    </row>
    <row r="25" spans="1:27" x14ac:dyDescent="0.2">
      <c r="A25" s="27" t="s">
        <v>20</v>
      </c>
      <c r="B25" s="28">
        <v>85.673473360505753</v>
      </c>
      <c r="C25" s="28">
        <v>90.860409569779975</v>
      </c>
      <c r="D25" s="28">
        <v>93.557619928566453</v>
      </c>
      <c r="E25" s="28">
        <v>95.921838572959089</v>
      </c>
      <c r="F25" s="28">
        <v>99.143191470379264</v>
      </c>
      <c r="G25" s="28">
        <v>101.14874388612458</v>
      </c>
      <c r="H25" s="28">
        <v>105.48044455620929</v>
      </c>
      <c r="I25" s="28">
        <v>106.60200232521689</v>
      </c>
      <c r="J25" s="28">
        <v>109.77265427640681</v>
      </c>
      <c r="K25" s="28">
        <v>111.88268915460826</v>
      </c>
      <c r="L25" s="28">
        <v>114.59536575510118</v>
      </c>
      <c r="M25" s="28">
        <v>121.17053458816149</v>
      </c>
      <c r="N25" s="28">
        <v>124.42596176427361</v>
      </c>
      <c r="O25" s="28">
        <v>127.96354216445035</v>
      </c>
      <c r="P25" s="28">
        <v>134.41337195013509</v>
      </c>
      <c r="Q25" s="28">
        <v>139.69335583400709</v>
      </c>
      <c r="R25" s="28">
        <v>146.60313692523312</v>
      </c>
      <c r="S25" s="28">
        <v>153.62784233369095</v>
      </c>
      <c r="T25" s="28">
        <v>161.97769427579303</v>
      </c>
      <c r="U25" s="28">
        <v>163.71523965028609</v>
      </c>
      <c r="V25" s="28">
        <v>164.93585884158961</v>
      </c>
      <c r="W25" s="28">
        <v>166.92477955366201</v>
      </c>
      <c r="X25" s="28">
        <v>166.30446437117888</v>
      </c>
      <c r="Y25" s="28">
        <v>163.84665064031768</v>
      </c>
      <c r="Z25" s="28">
        <v>163.9083343629226</v>
      </c>
      <c r="AA25" s="28">
        <v>161.55940802179492</v>
      </c>
    </row>
    <row r="26" spans="1:27" x14ac:dyDescent="0.2">
      <c r="A26" s="19" t="s">
        <v>21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1"/>
    </row>
    <row r="27" spans="1:27" x14ac:dyDescent="0.2">
      <c r="A27" s="30" t="s">
        <v>22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</row>
    <row r="28" spans="1:27" s="229" customFormat="1" ht="24" x14ac:dyDescent="0.2">
      <c r="A28" s="227" t="s">
        <v>23</v>
      </c>
      <c r="B28" s="228">
        <v>5.0496610141393871E-3</v>
      </c>
      <c r="C28" s="228">
        <v>5.6798145708326156E-3</v>
      </c>
      <c r="D28" s="228">
        <v>5.7279590887411519E-3</v>
      </c>
      <c r="E28" s="228">
        <v>5.9266254854743817E-3</v>
      </c>
      <c r="F28" s="228">
        <v>6.150068148240968E-3</v>
      </c>
      <c r="G28" s="228">
        <v>6.257384648113865E-3</v>
      </c>
      <c r="H28" s="228">
        <v>6.6272918936141918E-3</v>
      </c>
      <c r="I28" s="228">
        <v>6.7345957314948243E-3</v>
      </c>
      <c r="J28" s="228">
        <v>7.0244370000229093E-3</v>
      </c>
      <c r="K28" s="228">
        <v>7.1444564265879737E-3</v>
      </c>
      <c r="L28" s="228">
        <v>7.2970763727473005E-3</v>
      </c>
      <c r="M28" s="228">
        <v>7.9343630918288239E-3</v>
      </c>
      <c r="N28" s="228">
        <v>8.151729325194753E-3</v>
      </c>
      <c r="O28" s="228">
        <v>8.4104599651657532E-3</v>
      </c>
      <c r="P28" s="228">
        <v>8.9468024199627939E-3</v>
      </c>
      <c r="Q28" s="228">
        <v>9.381219229166916E-3</v>
      </c>
      <c r="R28" s="228">
        <v>9.9543758856953882E-3</v>
      </c>
      <c r="S28" s="228">
        <v>1.0543858673729525E-2</v>
      </c>
      <c r="T28" s="228">
        <v>1.1325231271791565E-2</v>
      </c>
      <c r="U28" s="228">
        <v>1.1445905848526314E-2</v>
      </c>
      <c r="V28" s="228">
        <v>1.161155927279949E-2</v>
      </c>
      <c r="W28" s="228">
        <v>1.1823580218513166E-2</v>
      </c>
      <c r="X28" s="228">
        <v>1.1765380688969145E-2</v>
      </c>
      <c r="Y28" s="228">
        <v>1.1566411900996363E-2</v>
      </c>
      <c r="Z28" s="228">
        <v>1.17042568720034E-2</v>
      </c>
      <c r="AA28" s="228">
        <v>1.1389996211173908E-2</v>
      </c>
    </row>
    <row r="29" spans="1:27" s="229" customFormat="1" ht="24" x14ac:dyDescent="0.2">
      <c r="A29" s="230" t="s">
        <v>24</v>
      </c>
      <c r="B29" s="231">
        <v>0.28640946475428186</v>
      </c>
      <c r="C29" s="231">
        <v>0.30054453577971457</v>
      </c>
      <c r="D29" s="231">
        <v>0.30476617180659138</v>
      </c>
      <c r="E29" s="231">
        <v>0.30796203308504749</v>
      </c>
      <c r="F29" s="231">
        <v>0.31289652398166545</v>
      </c>
      <c r="G29" s="231">
        <v>0.31516328742522037</v>
      </c>
      <c r="H29" s="231">
        <v>0.32468666752443487</v>
      </c>
      <c r="I29" s="231">
        <v>0.32386530558695237</v>
      </c>
      <c r="J29" s="231">
        <v>0.33574116556480349</v>
      </c>
      <c r="K29" s="231">
        <v>0.33687533695439875</v>
      </c>
      <c r="L29" s="231">
        <v>0.32996766197112354</v>
      </c>
      <c r="M29" s="231">
        <v>0.35515097152303904</v>
      </c>
      <c r="N29" s="231">
        <v>0.35765796669403371</v>
      </c>
      <c r="O29" s="231">
        <v>0.36200309545847759</v>
      </c>
      <c r="P29" s="231">
        <v>0.38066679426925443</v>
      </c>
      <c r="Q29" s="231">
        <v>0.3803826031967204</v>
      </c>
      <c r="R29" s="231">
        <v>0.39358226380496786</v>
      </c>
      <c r="S29" s="231">
        <v>0.40874283064158207</v>
      </c>
      <c r="T29" s="231">
        <v>0.42675719303231019</v>
      </c>
      <c r="U29" s="231">
        <v>0.42265663842861018</v>
      </c>
      <c r="V29" s="231">
        <v>0.41918332007225501</v>
      </c>
      <c r="W29" s="231">
        <v>0.42087514959126132</v>
      </c>
      <c r="X29" s="231">
        <v>0.41173144951152602</v>
      </c>
      <c r="Y29" s="231">
        <v>0.40172116591428014</v>
      </c>
      <c r="Z29" s="231">
        <v>0.40186996178952017</v>
      </c>
      <c r="AA29" s="231">
        <v>0.39510677409267625</v>
      </c>
    </row>
    <row r="30" spans="1:27" s="229" customFormat="1" ht="24" x14ac:dyDescent="0.2">
      <c r="A30" s="230" t="s">
        <v>25</v>
      </c>
      <c r="B30" s="231">
        <v>138.60000345367624</v>
      </c>
      <c r="C30" s="231">
        <v>138.06044849257509</v>
      </c>
      <c r="D30" s="231">
        <v>108.34250362032739</v>
      </c>
      <c r="E30" s="231">
        <v>134.31504885166339</v>
      </c>
      <c r="F30" s="231">
        <v>135.29075512038685</v>
      </c>
      <c r="G30" s="231">
        <v>125.55390917309502</v>
      </c>
      <c r="H30" s="231">
        <v>157.8781563881557</v>
      </c>
      <c r="I30" s="231">
        <v>211.17412278537824</v>
      </c>
      <c r="J30" s="231">
        <v>191.87475884505696</v>
      </c>
      <c r="K30" s="231">
        <v>188.1048339786407</v>
      </c>
      <c r="L30" s="231">
        <v>266.61803494605084</v>
      </c>
      <c r="M30" s="231">
        <v>314.63875451408148</v>
      </c>
      <c r="N30" s="231">
        <v>266.23258760676299</v>
      </c>
      <c r="O30" s="231">
        <v>294.47732894004156</v>
      </c>
      <c r="P30" s="231">
        <v>321.93068790963821</v>
      </c>
      <c r="Q30" s="231">
        <v>366.66514364191488</v>
      </c>
      <c r="R30" s="231">
        <v>379.51584717539248</v>
      </c>
      <c r="S30" s="231">
        <v>357.61900164519648</v>
      </c>
      <c r="T30" s="231">
        <v>356.6930887270816</v>
      </c>
      <c r="U30" s="231">
        <v>209.51376116960321</v>
      </c>
      <c r="V30" s="231">
        <v>190.97559783672807</v>
      </c>
      <c r="W30" s="231">
        <v>168.55939142016183</v>
      </c>
      <c r="X30" s="231">
        <v>120.5740039365502</v>
      </c>
      <c r="Y30" s="231">
        <v>79.364417117771197</v>
      </c>
      <c r="Z30" s="231">
        <v>75.754274931099616</v>
      </c>
      <c r="AA30" s="231">
        <v>5.1252956250253341</v>
      </c>
    </row>
    <row r="31" spans="1:27" s="229" customFormat="1" ht="24" x14ac:dyDescent="0.2">
      <c r="A31" s="230" t="s">
        <v>26</v>
      </c>
      <c r="B31" s="231">
        <v>2.0520148297900769</v>
      </c>
      <c r="C31" s="231">
        <v>2.0440265559511341</v>
      </c>
      <c r="D31" s="231">
        <v>1.6040434241388906</v>
      </c>
      <c r="E31" s="231">
        <v>1.9885747852792091</v>
      </c>
      <c r="F31" s="231">
        <v>2.0030204106980345</v>
      </c>
      <c r="G31" s="231">
        <v>1.8588634714386345</v>
      </c>
      <c r="H31" s="231">
        <v>2.3374336950625776</v>
      </c>
      <c r="I31" s="231">
        <v>3.1264965427532458</v>
      </c>
      <c r="J31" s="231">
        <v>2.8407636421455535</v>
      </c>
      <c r="K31" s="231">
        <v>2.7849487681173137</v>
      </c>
      <c r="L31" s="231">
        <v>3.947360374934203</v>
      </c>
      <c r="M31" s="231">
        <v>4.8933084065637669</v>
      </c>
      <c r="N31" s="231">
        <v>4.3604493243685321</v>
      </c>
      <c r="O31" s="231">
        <v>5.093648230009836</v>
      </c>
      <c r="P31" s="231">
        <v>5.899507061331156</v>
      </c>
      <c r="Q31" s="231">
        <v>7.1439162382479076</v>
      </c>
      <c r="R31" s="231">
        <v>7.8931064119734353</v>
      </c>
      <c r="S31" s="231">
        <v>7.9757369595457934</v>
      </c>
      <c r="T31" s="231">
        <v>8.5754266865115465</v>
      </c>
      <c r="U31" s="231">
        <v>5.4630273862271457</v>
      </c>
      <c r="V31" s="231">
        <v>5.4397151693912642</v>
      </c>
      <c r="W31" s="231">
        <v>6.7420762945365462</v>
      </c>
      <c r="X31" s="231">
        <v>3.6470975188732</v>
      </c>
      <c r="Y31" s="231">
        <v>3.4118529220894245</v>
      </c>
      <c r="Z31" s="231">
        <v>2.7436579048528782</v>
      </c>
      <c r="AA31" s="231">
        <v>1.673219520319122</v>
      </c>
    </row>
    <row r="32" spans="1:27" s="229" customFormat="1" ht="24" x14ac:dyDescent="0.2">
      <c r="A32" s="230" t="s">
        <v>27</v>
      </c>
      <c r="B32" s="231">
        <v>0</v>
      </c>
      <c r="C32" s="231">
        <v>0</v>
      </c>
      <c r="D32" s="231">
        <v>0</v>
      </c>
      <c r="E32" s="231">
        <v>0</v>
      </c>
      <c r="F32" s="231">
        <v>0</v>
      </c>
      <c r="G32" s="231">
        <v>0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1.0214223479431337</v>
      </c>
      <c r="N32" s="231">
        <v>1.8203881778672502</v>
      </c>
      <c r="O32" s="231">
        <v>3.1897230068602465</v>
      </c>
      <c r="P32" s="231">
        <v>4.9258193873159382</v>
      </c>
      <c r="Q32" s="231">
        <v>7.4560553835032097</v>
      </c>
      <c r="R32" s="231">
        <v>9.8855759098304201</v>
      </c>
      <c r="S32" s="231">
        <v>11.65390918873601</v>
      </c>
      <c r="T32" s="231">
        <v>14.320180512638915</v>
      </c>
      <c r="U32" s="231">
        <v>10.263102213237847</v>
      </c>
      <c r="V32" s="231">
        <v>11.354785308460201</v>
      </c>
      <c r="W32" s="231">
        <v>12.781990665486424</v>
      </c>
      <c r="X32" s="231">
        <v>8.9115153939809701</v>
      </c>
      <c r="Y32" s="231">
        <v>9.838628191277202</v>
      </c>
      <c r="Z32" s="231">
        <v>5.8445943560982645</v>
      </c>
      <c r="AA32" s="231">
        <v>10.770826257676665</v>
      </c>
    </row>
    <row r="33" spans="1:27" s="229" customFormat="1" ht="24" x14ac:dyDescent="0.2">
      <c r="A33" s="230" t="s">
        <v>28</v>
      </c>
      <c r="B33" s="231">
        <v>0</v>
      </c>
      <c r="C33" s="231">
        <v>0</v>
      </c>
      <c r="D33" s="231">
        <v>0</v>
      </c>
      <c r="E33" s="231">
        <v>0</v>
      </c>
      <c r="F33" s="231">
        <v>0</v>
      </c>
      <c r="G33" s="231">
        <v>0</v>
      </c>
      <c r="H33" s="231">
        <v>0</v>
      </c>
      <c r="I33" s="231">
        <v>0</v>
      </c>
      <c r="J33" s="231">
        <v>0</v>
      </c>
      <c r="K33" s="231">
        <v>0</v>
      </c>
      <c r="L33" s="231">
        <v>0</v>
      </c>
      <c r="M33" s="231">
        <v>0.56523478941253302</v>
      </c>
      <c r="N33" s="231">
        <v>1.0073665711719331</v>
      </c>
      <c r="O33" s="231">
        <v>1.7651292001762031</v>
      </c>
      <c r="P33" s="231">
        <v>2.7258503690274711</v>
      </c>
      <c r="Q33" s="231">
        <v>4.1260325888006237</v>
      </c>
      <c r="R33" s="231">
        <v>5.4704808729382659</v>
      </c>
      <c r="S33" s="231">
        <v>6.4490412995102364</v>
      </c>
      <c r="T33" s="231">
        <v>7.9245027609886947</v>
      </c>
      <c r="U33" s="231">
        <v>5.6793964121702993</v>
      </c>
      <c r="V33" s="231">
        <v>6.2835121001379797</v>
      </c>
      <c r="W33" s="231">
        <v>7.0732991270731578</v>
      </c>
      <c r="X33" s="231">
        <v>10.11591730353198</v>
      </c>
      <c r="Y33" s="231">
        <v>10.671899840559417</v>
      </c>
      <c r="Z33" s="231">
        <v>15.721384170071302</v>
      </c>
      <c r="AA33" s="231">
        <v>9.0077069019788123</v>
      </c>
    </row>
    <row r="34" spans="1:27" s="229" customFormat="1" x14ac:dyDescent="0.2">
      <c r="A34" s="232" t="s">
        <v>29</v>
      </c>
      <c r="B34" s="233">
        <v>0.72250288509150162</v>
      </c>
      <c r="C34" s="233">
        <v>0.63563769944826898</v>
      </c>
      <c r="D34" s="233">
        <v>0.54086704977344691</v>
      </c>
      <c r="E34" s="233">
        <v>0.65236722301793315</v>
      </c>
      <c r="F34" s="233">
        <v>0.61536279322808618</v>
      </c>
      <c r="G34" s="233">
        <v>0.53098790591620659</v>
      </c>
      <c r="H34" s="233">
        <v>0.58939386622576606</v>
      </c>
      <c r="I34" s="233">
        <v>0.7385556226419242</v>
      </c>
      <c r="J34" s="233">
        <v>0.74264699466799222</v>
      </c>
      <c r="K34" s="233">
        <v>0.74374509567608549</v>
      </c>
      <c r="L34" s="233">
        <v>1.0153469068382333</v>
      </c>
      <c r="M34" s="233">
        <v>1.2901240945143531</v>
      </c>
      <c r="N34" s="233">
        <v>1.0198167720367168</v>
      </c>
      <c r="O34" s="233">
        <v>1.1774081665302516</v>
      </c>
      <c r="P34" s="233">
        <v>1.3835346913200499</v>
      </c>
      <c r="Q34" s="233">
        <v>1.6248204691895689</v>
      </c>
      <c r="R34" s="233">
        <v>1.8526458147945712</v>
      </c>
      <c r="S34" s="233">
        <v>1.8824054795979921</v>
      </c>
      <c r="T34" s="233">
        <v>1.8630726774697017</v>
      </c>
      <c r="U34" s="233">
        <v>1.0493878876482465</v>
      </c>
      <c r="V34" s="233">
        <v>0.97211539769300481</v>
      </c>
      <c r="W34" s="233">
        <v>0.97598316040847299</v>
      </c>
      <c r="X34" s="233">
        <v>0.97519608865057517</v>
      </c>
      <c r="Y34" s="233">
        <v>0.97370572094207941</v>
      </c>
      <c r="Z34" s="233">
        <v>0.98068652755207764</v>
      </c>
      <c r="AA34" s="233">
        <v>0.98156274720045289</v>
      </c>
    </row>
    <row r="35" spans="1:27" s="229" customFormat="1" x14ac:dyDescent="0.2">
      <c r="A35" s="30" t="s">
        <v>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</row>
    <row r="36" spans="1:27" s="229" customFormat="1" x14ac:dyDescent="0.2">
      <c r="A36" s="227" t="s">
        <v>31</v>
      </c>
      <c r="B36" s="228">
        <v>4.330798961678247E-2</v>
      </c>
      <c r="C36" s="234">
        <v>0.13728531043110598</v>
      </c>
      <c r="D36" s="234">
        <v>0.47137468001724925</v>
      </c>
      <c r="E36" s="234">
        <v>0.49387689643050797</v>
      </c>
      <c r="F36" s="234">
        <v>0.77761825741382562</v>
      </c>
      <c r="G36" s="234">
        <v>1.4780049214529274</v>
      </c>
      <c r="H36" s="234">
        <v>1.6479004234368237</v>
      </c>
      <c r="I36" s="234">
        <v>3.7000210372824012</v>
      </c>
      <c r="J36" s="234">
        <v>5.9636706162018704</v>
      </c>
      <c r="K36" s="234">
        <v>12.611837880778577</v>
      </c>
      <c r="L36" s="234">
        <v>31.386815151934716</v>
      </c>
      <c r="M36" s="234">
        <v>44.185961690645783</v>
      </c>
      <c r="N36" s="234">
        <v>50.996910702739655</v>
      </c>
      <c r="O36" s="234">
        <v>50.432385517378776</v>
      </c>
      <c r="P36" s="234">
        <v>48.098074852126565</v>
      </c>
      <c r="Q36" s="234">
        <v>50.005051601257883</v>
      </c>
      <c r="R36" s="234">
        <v>61.128187015605143</v>
      </c>
      <c r="S36" s="234">
        <v>62.081817241509555</v>
      </c>
      <c r="T36" s="234">
        <v>64.705097568337976</v>
      </c>
      <c r="U36" s="234">
        <v>53.987581280428294</v>
      </c>
      <c r="V36" s="234">
        <v>50.563216755885122</v>
      </c>
      <c r="W36" s="234">
        <v>47.173141181956112</v>
      </c>
      <c r="X36" s="234">
        <v>47.007556306009285</v>
      </c>
      <c r="Y36" s="234">
        <v>47.260036935551895</v>
      </c>
      <c r="Z36" s="234">
        <v>47.637857769543203</v>
      </c>
      <c r="AA36" s="234">
        <v>48.074173067448015</v>
      </c>
    </row>
    <row r="37" spans="1:27" x14ac:dyDescent="0.2">
      <c r="A37" s="34" t="s">
        <v>32</v>
      </c>
      <c r="B37" s="28">
        <v>2.7243800517374042</v>
      </c>
      <c r="C37" s="28">
        <v>3.5851511623200683</v>
      </c>
      <c r="D37" s="28">
        <v>4.8436533855949291</v>
      </c>
      <c r="E37" s="28">
        <v>5.7010976783100178</v>
      </c>
      <c r="F37" s="28">
        <v>6.0846338397432982</v>
      </c>
      <c r="G37" s="28">
        <v>6.2510580977277996</v>
      </c>
      <c r="H37" s="28">
        <v>6.4449534182164676</v>
      </c>
      <c r="I37" s="28">
        <v>6.4558114455218769</v>
      </c>
      <c r="J37" s="28">
        <v>6.6051979012757158</v>
      </c>
      <c r="K37" s="28">
        <v>6.6880849549307388</v>
      </c>
      <c r="L37" s="28">
        <v>6.8166312711079362</v>
      </c>
      <c r="M37" s="28">
        <v>7.3176360634934019</v>
      </c>
      <c r="N37" s="28">
        <v>7.812945926103791</v>
      </c>
      <c r="O37" s="28">
        <v>8.5380037560194673</v>
      </c>
      <c r="P37" s="28">
        <v>9.2202153615327465</v>
      </c>
      <c r="Q37" s="28">
        <v>9.8785286724840642</v>
      </c>
      <c r="R37" s="28">
        <v>10.452675515604639</v>
      </c>
      <c r="S37" s="28">
        <v>11.08814945165288</v>
      </c>
      <c r="T37" s="28">
        <v>11.687324659308327</v>
      </c>
      <c r="U37" s="28">
        <v>12.061664958050764</v>
      </c>
      <c r="V37" s="28">
        <v>12.2845124038971</v>
      </c>
      <c r="W37" s="28">
        <v>12.649692318130276</v>
      </c>
      <c r="X37" s="28">
        <v>12.776442944163996</v>
      </c>
      <c r="Y37" s="28">
        <v>12.788710907295997</v>
      </c>
      <c r="Z37" s="28">
        <v>12.789889485498193</v>
      </c>
      <c r="AA37" s="28">
        <v>12.785334576728092</v>
      </c>
    </row>
    <row r="38" spans="1:27" x14ac:dyDescent="0.2">
      <c r="A38" s="35" t="s">
        <v>33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/>
    </row>
    <row r="39" spans="1:27" x14ac:dyDescent="0.2">
      <c r="A39" s="50" t="s">
        <v>34</v>
      </c>
      <c r="B39" s="26">
        <v>523.78724790472165</v>
      </c>
      <c r="C39" s="26">
        <v>555.07880830401348</v>
      </c>
      <c r="D39" s="26">
        <v>553.88507134866848</v>
      </c>
      <c r="E39" s="26">
        <v>572.67534822365894</v>
      </c>
      <c r="F39" s="26">
        <v>608.50574164855163</v>
      </c>
      <c r="G39" s="26">
        <v>603.72263801070881</v>
      </c>
      <c r="H39" s="26">
        <v>669.36798809697302</v>
      </c>
      <c r="I39" s="26">
        <v>682.88005401690668</v>
      </c>
      <c r="J39" s="26">
        <v>724.87566265359965</v>
      </c>
      <c r="K39" s="26">
        <v>730.507727118243</v>
      </c>
      <c r="L39" s="26">
        <v>731.29497138235502</v>
      </c>
      <c r="M39" s="26">
        <v>851.18273565969344</v>
      </c>
      <c r="N39" s="26">
        <v>861.17886681820471</v>
      </c>
      <c r="O39" s="26">
        <v>914.86542212228846</v>
      </c>
      <c r="P39" s="26">
        <v>947.45913680910462</v>
      </c>
      <c r="Q39" s="26">
        <v>993.20307173524793</v>
      </c>
      <c r="R39" s="26">
        <v>1059.9569249284182</v>
      </c>
      <c r="S39" s="26">
        <v>1075.7905823430533</v>
      </c>
      <c r="T39" s="26">
        <v>1159.9295435146023</v>
      </c>
      <c r="U39" s="26">
        <v>1138.1950446474641</v>
      </c>
      <c r="V39" s="26">
        <v>1126.414469822229</v>
      </c>
      <c r="W39" s="26">
        <v>1099.7125085685252</v>
      </c>
      <c r="X39" s="26">
        <v>1120.4388153561342</v>
      </c>
      <c r="Y39" s="26">
        <v>1130.709303661881</v>
      </c>
      <c r="Z39" s="26">
        <v>1064.2303338810575</v>
      </c>
      <c r="AA39" s="26">
        <v>1020.2464450164858</v>
      </c>
    </row>
    <row r="40" spans="1:27" s="52" customFormat="1" x14ac:dyDescent="0.2">
      <c r="A40" s="171" t="s">
        <v>103</v>
      </c>
      <c r="B40" s="54">
        <v>0</v>
      </c>
      <c r="C40" s="54">
        <v>0</v>
      </c>
      <c r="D40" s="54">
        <v>0</v>
      </c>
      <c r="E40" s="54">
        <v>1.3358706154781594</v>
      </c>
      <c r="F40" s="54">
        <v>2.1835975965020138</v>
      </c>
      <c r="G40" s="54">
        <v>2.964344620806826</v>
      </c>
      <c r="H40" s="54">
        <v>4.219001152072714</v>
      </c>
      <c r="I40" s="54">
        <v>5.307977355766555</v>
      </c>
      <c r="J40" s="54">
        <v>6.7606203008637715</v>
      </c>
      <c r="K40" s="54">
        <v>8.0146312481594002</v>
      </c>
      <c r="L40" s="54">
        <v>9.2986671855784042</v>
      </c>
      <c r="M40" s="54">
        <v>12.399987860074667</v>
      </c>
      <c r="N40" s="54">
        <v>14.243554465664758</v>
      </c>
      <c r="O40" s="54">
        <v>17.055058142779441</v>
      </c>
      <c r="P40" s="54">
        <v>19.791550686138326</v>
      </c>
      <c r="Q40" s="54">
        <v>23.137455648399467</v>
      </c>
      <c r="R40" s="54">
        <v>27.431648222688423</v>
      </c>
      <c r="S40" s="54">
        <v>30.834274855887298</v>
      </c>
      <c r="T40" s="54">
        <v>36.729662175953237</v>
      </c>
      <c r="U40" s="54">
        <v>39.743353937847175</v>
      </c>
      <c r="V40" s="54">
        <v>43.312465255625938</v>
      </c>
      <c r="W40" s="54">
        <v>46.523127623593531</v>
      </c>
      <c r="X40" s="54">
        <v>39.784265935217057</v>
      </c>
      <c r="Y40" s="54">
        <v>26.606830032209771</v>
      </c>
      <c r="Z40" s="54">
        <v>31.656061544555072</v>
      </c>
      <c r="AA40" s="54">
        <v>30.316440593757711</v>
      </c>
    </row>
    <row r="41" spans="1:27" s="52" customFormat="1" x14ac:dyDescent="0.2">
      <c r="A41" s="171" t="s">
        <v>101</v>
      </c>
      <c r="B41" s="54">
        <v>317.03865757997511</v>
      </c>
      <c r="C41" s="54">
        <v>335.97885580408075</v>
      </c>
      <c r="D41" s="54">
        <v>335.25630907668307</v>
      </c>
      <c r="E41" s="54">
        <v>337.52756892552367</v>
      </c>
      <c r="F41" s="54">
        <v>353.43892978745367</v>
      </c>
      <c r="G41" s="54">
        <v>345.22407539105564</v>
      </c>
      <c r="H41" s="54">
        <v>376.40920137650187</v>
      </c>
      <c r="I41" s="54">
        <v>377.16790872107993</v>
      </c>
      <c r="J41" s="54">
        <v>392.68927844932892</v>
      </c>
      <c r="K41" s="54">
        <v>387.55388009478207</v>
      </c>
      <c r="L41" s="54">
        <v>379.28142284027655</v>
      </c>
      <c r="M41" s="54">
        <v>430.7159621823842</v>
      </c>
      <c r="N41" s="54">
        <v>424.20503069894687</v>
      </c>
      <c r="O41" s="54">
        <v>437.54392160563287</v>
      </c>
      <c r="P41" s="54">
        <v>438.6268082958926</v>
      </c>
      <c r="Q41" s="54">
        <v>443.51695995804118</v>
      </c>
      <c r="R41" s="54">
        <v>454.66273096227246</v>
      </c>
      <c r="S41" s="54">
        <v>441.06226801024985</v>
      </c>
      <c r="T41" s="54">
        <v>451.82095261489366</v>
      </c>
      <c r="U41" s="54">
        <v>418.13124802651527</v>
      </c>
      <c r="V41" s="54">
        <v>386.68203795526705</v>
      </c>
      <c r="W41" s="54">
        <v>348.6435337330102</v>
      </c>
      <c r="X41" s="54">
        <v>299.29883455429103</v>
      </c>
      <c r="Y41" s="54">
        <v>171.40956675248268</v>
      </c>
      <c r="Z41" s="54">
        <v>126.5585648227392</v>
      </c>
      <c r="AA41" s="54">
        <v>94.721423623784418</v>
      </c>
    </row>
    <row r="42" spans="1:27" s="52" customFormat="1" x14ac:dyDescent="0.2">
      <c r="A42" s="171" t="s">
        <v>102</v>
      </c>
      <c r="B42" s="54">
        <v>206.74859032474654</v>
      </c>
      <c r="C42" s="54">
        <v>219.09995249993267</v>
      </c>
      <c r="D42" s="54">
        <v>218.62876227198535</v>
      </c>
      <c r="E42" s="54">
        <v>233.81190868265728</v>
      </c>
      <c r="F42" s="54">
        <v>252.88321426459595</v>
      </c>
      <c r="G42" s="54">
        <v>255.53421799884637</v>
      </c>
      <c r="H42" s="54">
        <v>288.73978556839842</v>
      </c>
      <c r="I42" s="54">
        <v>300.40416794006006</v>
      </c>
      <c r="J42" s="54">
        <v>325.4257639034069</v>
      </c>
      <c r="K42" s="54">
        <v>334.93921577530159</v>
      </c>
      <c r="L42" s="54">
        <v>342.71488135649986</v>
      </c>
      <c r="M42" s="54">
        <v>408.06678561723453</v>
      </c>
      <c r="N42" s="54">
        <v>422.73028165359318</v>
      </c>
      <c r="O42" s="54">
        <v>460.26644237387598</v>
      </c>
      <c r="P42" s="54">
        <v>489.04077782707367</v>
      </c>
      <c r="Q42" s="54">
        <v>526.54865612880735</v>
      </c>
      <c r="R42" s="54">
        <v>577.8625457434573</v>
      </c>
      <c r="S42" s="54">
        <v>603.89403947691608</v>
      </c>
      <c r="T42" s="54">
        <v>671.37892872375539</v>
      </c>
      <c r="U42" s="54">
        <v>680.32044268310153</v>
      </c>
      <c r="V42" s="54">
        <v>696.41996661133589</v>
      </c>
      <c r="W42" s="54">
        <v>704.54584721192145</v>
      </c>
      <c r="X42" s="54">
        <v>781.35571486662604</v>
      </c>
      <c r="Y42" s="54">
        <v>932.69290687718876</v>
      </c>
      <c r="Z42" s="54">
        <v>906.01570751376323</v>
      </c>
      <c r="AA42" s="54">
        <v>895.20858079894367</v>
      </c>
    </row>
    <row r="43" spans="1:27" s="52" customFormat="1" x14ac:dyDescent="0.2">
      <c r="A43" s="171" t="s">
        <v>35</v>
      </c>
      <c r="B43" s="54">
        <v>27.727332873501595</v>
      </c>
      <c r="C43" s="54">
        <v>28.353850046603998</v>
      </c>
      <c r="D43" s="54">
        <v>28.480843896602401</v>
      </c>
      <c r="E43" s="54">
        <v>32.14584165878788</v>
      </c>
      <c r="F43" s="54">
        <v>36.22332822901442</v>
      </c>
      <c r="G43" s="54">
        <v>36.821038222831632</v>
      </c>
      <c r="H43" s="54">
        <v>43.863789099161892</v>
      </c>
      <c r="I43" s="54">
        <v>45.868225069953986</v>
      </c>
      <c r="J43" s="54">
        <v>51.983738715911649</v>
      </c>
      <c r="K43" s="54">
        <v>53.577439348431859</v>
      </c>
      <c r="L43" s="54">
        <v>54.741575802860069</v>
      </c>
      <c r="M43" s="54">
        <v>67.475099503107515</v>
      </c>
      <c r="N43" s="54">
        <v>70.461743504594665</v>
      </c>
      <c r="O43" s="54">
        <v>77.945911895563839</v>
      </c>
      <c r="P43" s="54">
        <v>83.639414622103274</v>
      </c>
      <c r="Q43" s="54">
        <v>90.889184365198417</v>
      </c>
      <c r="R43" s="54">
        <v>100.90181414353873</v>
      </c>
      <c r="S43" s="54">
        <v>105.70113568601997</v>
      </c>
      <c r="T43" s="54">
        <v>119.0633084946799</v>
      </c>
      <c r="U43" s="54">
        <v>121.17961552056128</v>
      </c>
      <c r="V43" s="54">
        <v>125.07980386947119</v>
      </c>
      <c r="W43" s="54">
        <v>126.71467698224069</v>
      </c>
      <c r="X43" s="54">
        <v>126.22579775042745</v>
      </c>
      <c r="Y43" s="54">
        <v>124.2846680872067</v>
      </c>
      <c r="Z43" s="54">
        <v>124.86447482770326</v>
      </c>
      <c r="AA43" s="54">
        <v>121.39771968651085</v>
      </c>
    </row>
    <row r="44" spans="1:27" x14ac:dyDescent="0.2">
      <c r="A44" s="33" t="s">
        <v>36</v>
      </c>
      <c r="B44" s="29">
        <v>154.37480034863742</v>
      </c>
      <c r="C44" s="29">
        <v>173.63942607917861</v>
      </c>
      <c r="D44" s="29">
        <v>175.11126751946563</v>
      </c>
      <c r="E44" s="29">
        <v>173.56152742416518</v>
      </c>
      <c r="F44" s="29">
        <v>170.88354373237999</v>
      </c>
      <c r="G44" s="29">
        <v>171.33483171639776</v>
      </c>
      <c r="H44" s="29">
        <v>166.70931493474578</v>
      </c>
      <c r="I44" s="29">
        <v>163.36403133657026</v>
      </c>
      <c r="J44" s="29">
        <v>158.22673126448501</v>
      </c>
      <c r="K44" s="29">
        <v>155.04748720739556</v>
      </c>
      <c r="L44" s="29">
        <v>153.18237268587316</v>
      </c>
      <c r="M44" s="29">
        <v>140.11583316031167</v>
      </c>
      <c r="N44" s="29">
        <v>137.16535130721661</v>
      </c>
      <c r="O44" s="29">
        <v>127.16726769231389</v>
      </c>
      <c r="P44" s="29">
        <v>121.561659705287</v>
      </c>
      <c r="Q44" s="29">
        <v>113.5453598408447</v>
      </c>
      <c r="R44" s="29">
        <v>101.72406433238109</v>
      </c>
      <c r="S44" s="29">
        <v>96.604167257416094</v>
      </c>
      <c r="T44" s="29">
        <v>80.454958177443544</v>
      </c>
      <c r="U44" s="29">
        <v>76.608738025074402</v>
      </c>
      <c r="V44" s="29">
        <v>72.319946945933381</v>
      </c>
      <c r="W44" s="29">
        <v>69.372278328269843</v>
      </c>
      <c r="X44" s="29">
        <v>69.048903676994243</v>
      </c>
      <c r="Y44" s="29">
        <v>67.883150675749022</v>
      </c>
      <c r="Z44" s="29">
        <v>68.688782178961063</v>
      </c>
      <c r="AA44" s="29">
        <v>66.84136483251666</v>
      </c>
    </row>
    <row r="45" spans="1:27" x14ac:dyDescent="0.2">
      <c r="A45" s="33" t="s">
        <v>37</v>
      </c>
      <c r="B45" s="29">
        <v>48.135584084668899</v>
      </c>
      <c r="C45" s="29">
        <v>54.142484236882304</v>
      </c>
      <c r="D45" s="29">
        <v>54.60141890269712</v>
      </c>
      <c r="E45" s="29">
        <v>54.118194668571832</v>
      </c>
      <c r="F45" s="29">
        <v>53.283172962424338</v>
      </c>
      <c r="G45" s="29">
        <v>53.423889003203207</v>
      </c>
      <c r="H45" s="29">
        <v>51.98160728704601</v>
      </c>
      <c r="I45" s="29">
        <v>50.938514893965163</v>
      </c>
      <c r="J45" s="29">
        <v>49.336654104318356</v>
      </c>
      <c r="K45" s="29">
        <v>48.345334476438005</v>
      </c>
      <c r="L45" s="29">
        <v>47.763773388258315</v>
      </c>
      <c r="M45" s="29">
        <v>43.689497595785234</v>
      </c>
      <c r="N45" s="29">
        <v>42.769508277520842</v>
      </c>
      <c r="O45" s="29">
        <v>39.652007277073722</v>
      </c>
      <c r="P45" s="29">
        <v>37.904123464457641</v>
      </c>
      <c r="Q45" s="29">
        <v>35.404562167527423</v>
      </c>
      <c r="R45" s="29">
        <v>31.718565731241892</v>
      </c>
      <c r="S45" s="29">
        <v>30.122131367600598</v>
      </c>
      <c r="T45" s="29">
        <v>25.086648828906725</v>
      </c>
      <c r="U45" s="29">
        <v>23.887359481588405</v>
      </c>
      <c r="V45" s="29">
        <v>22.550072157845527</v>
      </c>
      <c r="W45" s="29">
        <v>21.630960034112597</v>
      </c>
      <c r="X45" s="29">
        <v>21.530128631045692</v>
      </c>
      <c r="Y45" s="29">
        <v>21.166635356970733</v>
      </c>
      <c r="Z45" s="29">
        <v>21.417839199026186</v>
      </c>
      <c r="AA45" s="29">
        <v>20.841796264438287</v>
      </c>
    </row>
    <row r="46" spans="1:27" x14ac:dyDescent="0.2">
      <c r="A46" s="35" t="s">
        <v>38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4"/>
    </row>
    <row r="47" spans="1:27" x14ac:dyDescent="0.2">
      <c r="A47" s="31" t="s">
        <v>39</v>
      </c>
      <c r="B47" s="26">
        <v>0.18704578054597146</v>
      </c>
      <c r="C47" s="26">
        <v>0.18363755108891011</v>
      </c>
      <c r="D47" s="26">
        <v>0.17825630918733032</v>
      </c>
      <c r="E47" s="26">
        <v>0.1866596253473925</v>
      </c>
      <c r="F47" s="26">
        <v>0.19524471800695523</v>
      </c>
      <c r="G47" s="26">
        <v>0.17486707471373006</v>
      </c>
      <c r="H47" s="26">
        <v>0.18888646737484674</v>
      </c>
      <c r="I47" s="26">
        <v>0.19574091625589166</v>
      </c>
      <c r="J47" s="26">
        <v>0.20271654946993692</v>
      </c>
      <c r="K47" s="26">
        <v>0.21758423246205591</v>
      </c>
      <c r="L47" s="26">
        <v>0.20124726934088091</v>
      </c>
      <c r="M47" s="26">
        <v>0.22637386363784326</v>
      </c>
      <c r="N47" s="26">
        <v>0.23589813487815856</v>
      </c>
      <c r="O47" s="26">
        <v>0.23115687775809349</v>
      </c>
      <c r="P47" s="26">
        <v>0.22407905519450899</v>
      </c>
      <c r="Q47" s="26">
        <v>0.23794320040611225</v>
      </c>
      <c r="R47" s="26">
        <v>0.26719382905834899</v>
      </c>
      <c r="S47" s="26">
        <v>0.26876545835409033</v>
      </c>
      <c r="T47" s="26">
        <v>0.29021492547800354</v>
      </c>
      <c r="U47" s="26">
        <v>0.28969235799622606</v>
      </c>
      <c r="V47" s="26">
        <v>0.39829532347837371</v>
      </c>
      <c r="W47" s="26">
        <v>0.43819117845117839</v>
      </c>
      <c r="X47" s="26">
        <v>0.53736076094276086</v>
      </c>
      <c r="Y47" s="26">
        <v>0.64575542087542082</v>
      </c>
      <c r="Z47" s="26">
        <v>0.67573692255892237</v>
      </c>
      <c r="AA47" s="26">
        <v>0.68496199999999996</v>
      </c>
    </row>
    <row r="48" spans="1:27" x14ac:dyDescent="0.2">
      <c r="A48" s="33" t="s">
        <v>40</v>
      </c>
      <c r="B48" s="29">
        <v>0</v>
      </c>
      <c r="C48" s="36">
        <v>1.6668744588744593E-3</v>
      </c>
      <c r="D48" s="36">
        <v>3.1794086900753574E-3</v>
      </c>
      <c r="E48" s="36">
        <v>4.908019240019241E-3</v>
      </c>
      <c r="F48" s="37">
        <v>6.7292339265672607E-3</v>
      </c>
      <c r="G48" s="37">
        <v>7.4083309283309298E-3</v>
      </c>
      <c r="H48" s="37">
        <v>9.4456219336219328E-3</v>
      </c>
      <c r="I48" s="37">
        <v>1.1235968574635243E-2</v>
      </c>
      <c r="J48" s="37">
        <v>1.3088051306717974E-2</v>
      </c>
      <c r="K48" s="37">
        <v>1.555749494949495E-2</v>
      </c>
      <c r="L48" s="37">
        <v>1.5742703222703228E-2</v>
      </c>
      <c r="M48" s="37">
        <v>1.9184490299823637E-2</v>
      </c>
      <c r="N48" s="37">
        <v>2.14841596921597E-2</v>
      </c>
      <c r="O48" s="37">
        <v>2.2471937149270489E-2</v>
      </c>
      <c r="P48" s="37">
        <v>2.3120166105499447E-2</v>
      </c>
      <c r="Q48" s="37">
        <v>2.5929158249158257E-2</v>
      </c>
      <c r="R48" s="37">
        <v>3.0621101170434515E-2</v>
      </c>
      <c r="S48" s="37">
        <v>3.2272541606541617E-2</v>
      </c>
      <c r="T48" s="37">
        <v>3.6393425685425695E-2</v>
      </c>
      <c r="U48" s="37">
        <v>3.7828789802789815E-2</v>
      </c>
      <c r="V48" s="29">
        <v>5.4019079685746374E-2</v>
      </c>
      <c r="W48" s="29">
        <v>6.1581750841750847E-2</v>
      </c>
      <c r="X48" s="29">
        <v>7.5518673400673406E-2</v>
      </c>
      <c r="Y48" s="29">
        <v>9.0752053872053873E-2</v>
      </c>
      <c r="Z48" s="29">
        <v>9.4965542087542099E-2</v>
      </c>
      <c r="AA48" s="29">
        <v>9.6262E-2</v>
      </c>
    </row>
    <row r="49" spans="1:27" x14ac:dyDescent="0.2">
      <c r="A49" s="33" t="s">
        <v>41</v>
      </c>
      <c r="B49" s="29">
        <v>5.7677257551016243</v>
      </c>
      <c r="C49" s="29">
        <v>5.3900557614878863</v>
      </c>
      <c r="D49" s="29">
        <v>4.9767844931628664</v>
      </c>
      <c r="E49" s="29">
        <v>4.9532388485735588</v>
      </c>
      <c r="F49" s="29">
        <v>4.9201554379801165</v>
      </c>
      <c r="G49" s="29">
        <v>4.1807436526136073</v>
      </c>
      <c r="H49" s="29">
        <v>4.2798981088316967</v>
      </c>
      <c r="I49" s="29">
        <v>4.1984964021881312</v>
      </c>
      <c r="J49" s="29">
        <v>4.110736184875142</v>
      </c>
      <c r="K49" s="29">
        <v>4.165381066407277</v>
      </c>
      <c r="L49" s="29">
        <v>3.6313300205506511</v>
      </c>
      <c r="M49" s="29">
        <v>3.8433161159635696</v>
      </c>
      <c r="N49" s="29">
        <v>3.7609542476821076</v>
      </c>
      <c r="O49" s="29">
        <v>3.4532278714320115</v>
      </c>
      <c r="P49" s="29">
        <v>3.128975752478901</v>
      </c>
      <c r="Q49" s="29">
        <v>3.0971512739443798</v>
      </c>
      <c r="R49" s="29">
        <v>3.2318750796863367</v>
      </c>
      <c r="S49" s="29">
        <v>3.0102873678944624</v>
      </c>
      <c r="T49" s="29">
        <v>2.9978371917892304</v>
      </c>
      <c r="U49" s="29">
        <v>2.7470067159554969</v>
      </c>
      <c r="V49" s="29">
        <v>3.4483746566020277</v>
      </c>
      <c r="W49" s="29">
        <v>3.4419203703703678</v>
      </c>
      <c r="X49" s="29">
        <v>4.2208812962962936</v>
      </c>
      <c r="Y49" s="29">
        <v>5.0723037037037004</v>
      </c>
      <c r="Z49" s="29">
        <v>5.3078035185185142</v>
      </c>
      <c r="AA49" s="29">
        <v>5.380264999999997</v>
      </c>
    </row>
    <row r="50" spans="1:27" x14ac:dyDescent="0.2">
      <c r="A50" s="33" t="s">
        <v>42</v>
      </c>
      <c r="B50" s="29">
        <v>0</v>
      </c>
      <c r="C50" s="36">
        <v>2.0620086580086594E-3</v>
      </c>
      <c r="D50" s="36">
        <v>3.9330905884239244E-3</v>
      </c>
      <c r="E50" s="37">
        <v>6.0714699374699432E-3</v>
      </c>
      <c r="F50" s="37">
        <v>8.3244053230719962E-3</v>
      </c>
      <c r="G50" s="37">
        <v>9.1644829244829328E-3</v>
      </c>
      <c r="H50" s="37">
        <v>1.1684715728715735E-2</v>
      </c>
      <c r="I50" s="37">
        <v>1.3899465768799111E-2</v>
      </c>
      <c r="J50" s="37">
        <v>1.6190586499919842E-2</v>
      </c>
      <c r="K50" s="37">
        <v>1.9245414141414154E-2</v>
      </c>
      <c r="L50" s="37">
        <v>1.9474526214526226E-2</v>
      </c>
      <c r="M50" s="37">
        <v>2.373219223985892E-2</v>
      </c>
      <c r="N50" s="37">
        <v>2.6577000481000503E-2</v>
      </c>
      <c r="O50" s="37">
        <v>2.7798931537598222E-2</v>
      </c>
      <c r="P50" s="37">
        <v>2.8600823793490476E-2</v>
      </c>
      <c r="Q50" s="37">
        <v>3.2075690235690263E-2</v>
      </c>
      <c r="R50" s="37">
        <v>3.7879862754529439E-2</v>
      </c>
      <c r="S50" s="37">
        <v>3.9922778739778765E-2</v>
      </c>
      <c r="T50" s="37">
        <v>4.5020522366522403E-2</v>
      </c>
      <c r="U50" s="37">
        <v>4.679614093314096E-2</v>
      </c>
      <c r="V50" s="29">
        <v>6.6824354657688045E-2</v>
      </c>
      <c r="W50" s="29">
        <v>7.6179764309764364E-2</v>
      </c>
      <c r="X50" s="29">
        <v>9.3420447811447885E-2</v>
      </c>
      <c r="Y50" s="29">
        <v>0.11226491582491591</v>
      </c>
      <c r="Z50" s="29">
        <v>0.11747721548821559</v>
      </c>
      <c r="AA50" s="29">
        <v>0.11908100000000008</v>
      </c>
    </row>
    <row r="51" spans="1:27" x14ac:dyDescent="0.2">
      <c r="A51" s="33" t="s">
        <v>43</v>
      </c>
      <c r="B51" s="29">
        <v>9.7316458530009218</v>
      </c>
      <c r="C51" s="29">
        <v>9.2345279998184093</v>
      </c>
      <c r="D51" s="29">
        <v>8.6643685138085367</v>
      </c>
      <c r="E51" s="29">
        <v>8.7699393015230918</v>
      </c>
      <c r="F51" s="29">
        <v>8.8672012518644152</v>
      </c>
      <c r="G51" s="29">
        <v>7.6767037412850039</v>
      </c>
      <c r="H51" s="29">
        <v>8.0152474897703563</v>
      </c>
      <c r="I51" s="29">
        <v>8.0283893574533423</v>
      </c>
      <c r="J51" s="29">
        <v>8.0359920002208423</v>
      </c>
      <c r="K51" s="29">
        <v>8.3357611742977742</v>
      </c>
      <c r="L51" s="29">
        <v>7.4502465483905098</v>
      </c>
      <c r="M51" s="29">
        <v>8.0972214056288916</v>
      </c>
      <c r="N51" s="29">
        <v>8.1515543628751761</v>
      </c>
      <c r="O51" s="29">
        <v>7.7153679837630404</v>
      </c>
      <c r="P51" s="29">
        <v>7.2227576465700114</v>
      </c>
      <c r="Q51" s="29">
        <v>7.4051713884956731</v>
      </c>
      <c r="R51" s="29">
        <v>8.0268666363114907</v>
      </c>
      <c r="S51" s="29">
        <v>7.7918026747060889</v>
      </c>
      <c r="T51" s="29">
        <v>8.117176972525856</v>
      </c>
      <c r="U51" s="29">
        <v>7.8146106030085845</v>
      </c>
      <c r="V51" s="29">
        <v>10.358874844261344</v>
      </c>
      <c r="W51" s="29">
        <v>10.983665218855192</v>
      </c>
      <c r="X51" s="29">
        <v>13.46944208417505</v>
      </c>
      <c r="Y51" s="29">
        <v>16.186454006733971</v>
      </c>
      <c r="Z51" s="29">
        <v>16.937967942760899</v>
      </c>
      <c r="AA51" s="29">
        <v>17.169202999999957</v>
      </c>
    </row>
    <row r="52" spans="1:27" ht="24" x14ac:dyDescent="0.2">
      <c r="A52" s="34" t="s">
        <v>44</v>
      </c>
      <c r="B52" s="38">
        <v>2.1069575757575756E-2</v>
      </c>
      <c r="C52" s="38">
        <v>2.0317090909090903E-2</v>
      </c>
      <c r="D52" s="38">
        <v>1.9376484848484844E-2</v>
      </c>
      <c r="E52" s="38">
        <v>1.9940848484848481E-2</v>
      </c>
      <c r="F52" s="38">
        <v>2.0505212121212119E-2</v>
      </c>
      <c r="G52" s="38">
        <v>1.8059636363636361E-2</v>
      </c>
      <c r="H52" s="38">
        <v>1.9188363636363632E-2</v>
      </c>
      <c r="I52" s="38">
        <v>1.956460606060606E-2</v>
      </c>
      <c r="J52" s="38">
        <v>1.9940848484848485E-2</v>
      </c>
      <c r="K52" s="38">
        <v>2.1069575757575759E-2</v>
      </c>
      <c r="L52" s="38">
        <v>1.9188363636363635E-2</v>
      </c>
      <c r="M52" s="38">
        <v>2.1257696969696972E-2</v>
      </c>
      <c r="N52" s="38">
        <v>2.1822060606060609E-2</v>
      </c>
      <c r="O52" s="38">
        <v>2.1069575757575763E-2</v>
      </c>
      <c r="P52" s="38">
        <v>2.0128969696969701E-2</v>
      </c>
      <c r="Q52" s="38">
        <v>2.1069575757575763E-2</v>
      </c>
      <c r="R52" s="38">
        <v>2.3327030303030311E-2</v>
      </c>
      <c r="S52" s="38">
        <v>2.3138909090909095E-2</v>
      </c>
      <c r="T52" s="38">
        <v>2.4643878787878798E-2</v>
      </c>
      <c r="U52" s="38">
        <v>2.4267636363636377E-2</v>
      </c>
      <c r="V52" s="38">
        <v>3.2921212121212136E-2</v>
      </c>
      <c r="W52" s="38">
        <v>3.574303030303029E-2</v>
      </c>
      <c r="X52" s="38">
        <v>4.3832242424242412E-2</v>
      </c>
      <c r="Y52" s="28">
        <v>5.2673939393939377E-2</v>
      </c>
      <c r="Z52" s="28">
        <v>5.5119515151515128E-2</v>
      </c>
      <c r="AA52" s="28">
        <v>5.5871999999999977E-2</v>
      </c>
    </row>
    <row r="53" spans="1:27" x14ac:dyDescent="0.2">
      <c r="A53" s="35" t="s">
        <v>45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4"/>
    </row>
    <row r="54" spans="1:27" x14ac:dyDescent="0.2">
      <c r="A54" s="39" t="s">
        <v>46</v>
      </c>
      <c r="B54" s="40">
        <v>116.51023949575305</v>
      </c>
      <c r="C54" s="40">
        <v>120.51002618733793</v>
      </c>
      <c r="D54" s="40">
        <v>125.42967595173263</v>
      </c>
      <c r="E54" s="40">
        <v>128.4106675819838</v>
      </c>
      <c r="F54" s="40">
        <v>133.46964287335149</v>
      </c>
      <c r="G54" s="40">
        <v>137.48461139936902</v>
      </c>
      <c r="H54" s="40">
        <v>143.30855213770869</v>
      </c>
      <c r="I54" s="40">
        <v>145.75196061977266</v>
      </c>
      <c r="J54" s="40">
        <v>151.25755775797268</v>
      </c>
      <c r="K54" s="40">
        <v>156.29943327800066</v>
      </c>
      <c r="L54" s="40">
        <v>163.08470146493514</v>
      </c>
      <c r="M54" s="40">
        <v>174.22095801276782</v>
      </c>
      <c r="N54" s="40">
        <v>181.55209209953563</v>
      </c>
      <c r="O54" s="40">
        <v>190.49620967610022</v>
      </c>
      <c r="P54" s="40">
        <v>202.99989384694348</v>
      </c>
      <c r="Q54" s="40">
        <v>213.50729290488948</v>
      </c>
      <c r="R54" s="40">
        <v>227.71988014239454</v>
      </c>
      <c r="S54" s="40">
        <v>240.13811308572127</v>
      </c>
      <c r="T54" s="40">
        <v>255.1416341729383</v>
      </c>
      <c r="U54" s="40">
        <v>259.88686725633681</v>
      </c>
      <c r="V54" s="40">
        <v>260.88114464227993</v>
      </c>
      <c r="W54" s="40">
        <v>263.98872196125797</v>
      </c>
      <c r="X54" s="40">
        <v>262.17513785338701</v>
      </c>
      <c r="Y54" s="40">
        <v>257.00231683779589</v>
      </c>
      <c r="Z54" s="40">
        <v>254.32570416258645</v>
      </c>
      <c r="AA54" s="40">
        <v>252.92233047789131</v>
      </c>
    </row>
    <row r="55" spans="1:27" x14ac:dyDescent="0.2">
      <c r="A55" s="35" t="s">
        <v>47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4"/>
    </row>
    <row r="56" spans="1:27" ht="24" x14ac:dyDescent="0.2">
      <c r="A56" s="31" t="s">
        <v>48</v>
      </c>
      <c r="B56" s="26">
        <v>0</v>
      </c>
      <c r="C56" s="26">
        <v>3.1595871762412404</v>
      </c>
      <c r="D56" s="26">
        <v>6.2403763135145693</v>
      </c>
      <c r="E56" s="26">
        <v>9.622999140825927</v>
      </c>
      <c r="F56" s="26">
        <v>13.233335900490907</v>
      </c>
      <c r="G56" s="26">
        <v>16.687091149245404</v>
      </c>
      <c r="H56" s="26">
        <v>21.019207800186194</v>
      </c>
      <c r="I56" s="26">
        <v>25.017574173416872</v>
      </c>
      <c r="J56" s="26">
        <v>29.731323029180267</v>
      </c>
      <c r="K56" s="26">
        <v>34.105431482003098</v>
      </c>
      <c r="L56" s="26">
        <v>38.670926731188985</v>
      </c>
      <c r="M56" s="26">
        <v>46.477428160399491</v>
      </c>
      <c r="N56" s="26">
        <v>52.113404350986357</v>
      </c>
      <c r="O56" s="26">
        <v>59.386793082007841</v>
      </c>
      <c r="P56" s="26">
        <v>66.732075159741456</v>
      </c>
      <c r="Q56" s="26">
        <v>75.085146391435387</v>
      </c>
      <c r="R56" s="26">
        <v>85.195222251675617</v>
      </c>
      <c r="S56" s="26">
        <v>93.863330635945644</v>
      </c>
      <c r="T56" s="26">
        <v>106.65509032986692</v>
      </c>
      <c r="U56" s="26">
        <v>114.29654143174709</v>
      </c>
      <c r="V56" s="26">
        <v>122.49600439756313</v>
      </c>
      <c r="W56" s="26">
        <v>130.31255285856622</v>
      </c>
      <c r="X56" s="26">
        <v>121.07564712838258</v>
      </c>
      <c r="Y56" s="26">
        <v>109.37599303315329</v>
      </c>
      <c r="Z56" s="26">
        <v>112.1143310654477</v>
      </c>
      <c r="AA56" s="26">
        <v>120.67322120117747</v>
      </c>
    </row>
    <row r="57" spans="1:27" ht="24" x14ac:dyDescent="0.2">
      <c r="A57" s="34" t="s">
        <v>49</v>
      </c>
      <c r="B57" s="28">
        <v>352.13783807925375</v>
      </c>
      <c r="C57" s="28">
        <v>373.23778282152324</v>
      </c>
      <c r="D57" s="28">
        <v>352.3577699388037</v>
      </c>
      <c r="E57" s="28">
        <v>345.55577215442281</v>
      </c>
      <c r="F57" s="28">
        <v>339.19622875300865</v>
      </c>
      <c r="G57" s="28">
        <v>324.82265617351288</v>
      </c>
      <c r="H57" s="28">
        <v>322.7402758418919</v>
      </c>
      <c r="I57" s="28">
        <v>310.67166739782226</v>
      </c>
      <c r="J57" s="28">
        <v>303.73028163799574</v>
      </c>
      <c r="K57" s="28">
        <v>289.99619198124878</v>
      </c>
      <c r="L57" s="28">
        <v>275.82468799338579</v>
      </c>
      <c r="M57" s="28">
        <v>279.39622973117537</v>
      </c>
      <c r="N57" s="28">
        <v>264.58647584402178</v>
      </c>
      <c r="O57" s="28">
        <v>254.56498503460023</v>
      </c>
      <c r="P57" s="28">
        <v>240.8312113824131</v>
      </c>
      <c r="Q57" s="28">
        <v>226.88078479143377</v>
      </c>
      <c r="R57" s="28">
        <v>213.65054457257509</v>
      </c>
      <c r="S57" s="28">
        <v>192.82915803965057</v>
      </c>
      <c r="T57" s="28">
        <v>176.12223568557621</v>
      </c>
      <c r="U57" s="28">
        <v>147.52417443499974</v>
      </c>
      <c r="V57" s="28">
        <v>118.35128010864879</v>
      </c>
      <c r="W57" s="28">
        <v>87.638330456893044</v>
      </c>
      <c r="X57" s="28">
        <v>96.72922500345048</v>
      </c>
      <c r="Y57" s="28">
        <v>105.86209063600722</v>
      </c>
      <c r="Z57" s="28">
        <v>103.95060992242365</v>
      </c>
      <c r="AA57" s="28">
        <v>88.464293831705817</v>
      </c>
    </row>
    <row r="58" spans="1:27" x14ac:dyDescent="0.2">
      <c r="A58" s="35" t="s">
        <v>50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</row>
    <row r="59" spans="1:27" x14ac:dyDescent="0.2">
      <c r="A59" s="31" t="s">
        <v>51</v>
      </c>
      <c r="B59" s="26">
        <v>0.28623972044255475</v>
      </c>
      <c r="C59" s="26">
        <v>0.31900378228595366</v>
      </c>
      <c r="D59" s="26">
        <v>0.32263958477781607</v>
      </c>
      <c r="E59" s="26">
        <v>0.33468120252352979</v>
      </c>
      <c r="F59" s="26">
        <v>0.34727875754675414</v>
      </c>
      <c r="G59" s="26">
        <v>0.35349454943048214</v>
      </c>
      <c r="H59" s="26">
        <v>0.37508450880556859</v>
      </c>
      <c r="I59" s="26">
        <v>0.37996781039516597</v>
      </c>
      <c r="J59" s="26">
        <v>0.39649258275378862</v>
      </c>
      <c r="K59" s="26">
        <v>0.40142948763608427</v>
      </c>
      <c r="L59" s="26">
        <v>0.40802781004454641</v>
      </c>
      <c r="M59" s="26">
        <v>0.44170975105315835</v>
      </c>
      <c r="N59" s="26">
        <v>0.45279256338915169</v>
      </c>
      <c r="O59" s="26">
        <v>0.46632016369193391</v>
      </c>
      <c r="P59" s="26">
        <v>0.49312102122401263</v>
      </c>
      <c r="Q59" s="26">
        <v>0.51529808734479066</v>
      </c>
      <c r="R59" s="26">
        <v>0.54451204750573456</v>
      </c>
      <c r="S59" s="26">
        <v>0.57458331438286325</v>
      </c>
      <c r="T59" s="26">
        <v>0.61576319853658557</v>
      </c>
      <c r="U59" s="26">
        <v>0.62202531183530152</v>
      </c>
      <c r="V59" s="26">
        <v>0.6323506150356768</v>
      </c>
      <c r="W59" s="26">
        <v>0.64255204831094603</v>
      </c>
      <c r="X59" s="26">
        <v>0.63955683106342054</v>
      </c>
      <c r="Y59" s="26">
        <v>0.62875918974580058</v>
      </c>
      <c r="Z59" s="26">
        <v>0.63622125074548652</v>
      </c>
      <c r="AA59" s="26">
        <v>0.6191097787187807</v>
      </c>
    </row>
    <row r="60" spans="1:27" x14ac:dyDescent="0.2">
      <c r="A60" s="33" t="s">
        <v>52</v>
      </c>
      <c r="B60" s="29">
        <v>1.3645681411982444</v>
      </c>
      <c r="C60" s="29">
        <v>1.4471833034412871</v>
      </c>
      <c r="D60" s="29">
        <v>1.4901432440313296</v>
      </c>
      <c r="E60" s="29">
        <v>1.5277994439543774</v>
      </c>
      <c r="F60" s="29">
        <v>1.5791076886531688</v>
      </c>
      <c r="G60" s="29">
        <v>1.6110512159164256</v>
      </c>
      <c r="H60" s="29">
        <v>1.6800445752346851</v>
      </c>
      <c r="I60" s="29">
        <v>1.6979082375804522</v>
      </c>
      <c r="J60" s="29">
        <v>1.7484089406535728</v>
      </c>
      <c r="K60" s="29">
        <v>1.782016617086803</v>
      </c>
      <c r="L60" s="29">
        <v>1.8252228969446358</v>
      </c>
      <c r="M60" s="29">
        <v>1.929949197404514</v>
      </c>
      <c r="N60" s="29">
        <v>1.9818001617260019</v>
      </c>
      <c r="O60" s="29">
        <v>2.0381451343489267</v>
      </c>
      <c r="P60" s="29">
        <v>2.1408750914345021</v>
      </c>
      <c r="Q60" s="29">
        <v>2.2249722747441405</v>
      </c>
      <c r="R60" s="29">
        <v>2.3350281271556015</v>
      </c>
      <c r="S60" s="29">
        <v>2.4469144418536053</v>
      </c>
      <c r="T60" s="29">
        <v>2.5799070882001596</v>
      </c>
      <c r="U60" s="29">
        <v>2.6075819211317333</v>
      </c>
      <c r="V60" s="29">
        <v>2.6270233887839103</v>
      </c>
      <c r="W60" s="29">
        <v>2.658702013830931</v>
      </c>
      <c r="X60" s="29">
        <v>2.6488219155657862</v>
      </c>
      <c r="Y60" s="29">
        <v>2.609674975648689</v>
      </c>
      <c r="Z60" s="29">
        <v>2.6106574459442844</v>
      </c>
      <c r="AA60" s="29">
        <v>2.5732448148765941</v>
      </c>
    </row>
    <row r="61" spans="1:27" x14ac:dyDescent="0.2">
      <c r="A61" s="33" t="s">
        <v>53</v>
      </c>
      <c r="B61" s="29">
        <v>1.1876411252353543</v>
      </c>
      <c r="C61" s="29">
        <v>1.2288508873448458</v>
      </c>
      <c r="D61" s="29">
        <v>1.2752847627079695</v>
      </c>
      <c r="E61" s="29">
        <v>1.3865956043322569</v>
      </c>
      <c r="F61" s="29">
        <v>1.4627757147250757</v>
      </c>
      <c r="G61" s="29">
        <v>1.5059927100925374</v>
      </c>
      <c r="H61" s="29">
        <v>1.6501003091645914</v>
      </c>
      <c r="I61" s="29">
        <v>1.6494948133618696</v>
      </c>
      <c r="J61" s="29">
        <v>1.7853941836501828</v>
      </c>
      <c r="K61" s="29">
        <v>1.7456959693071301</v>
      </c>
      <c r="L61" s="29">
        <v>1.7252476162591051</v>
      </c>
      <c r="M61" s="29">
        <v>1.880449356125393</v>
      </c>
      <c r="N61" s="29">
        <v>1.9285579218354565</v>
      </c>
      <c r="O61" s="29">
        <v>2.0068226294243585</v>
      </c>
      <c r="P61" s="29">
        <v>2.0740312387834092</v>
      </c>
      <c r="Q61" s="29">
        <v>2.159479646735337</v>
      </c>
      <c r="R61" s="29">
        <v>2.2612019996989541</v>
      </c>
      <c r="S61" s="29">
        <v>2.3018235715103419</v>
      </c>
      <c r="T61" s="29">
        <v>2.4694554155789774</v>
      </c>
      <c r="U61" s="29">
        <v>2.5049286952735161</v>
      </c>
      <c r="V61" s="29">
        <v>2.6194498637704808</v>
      </c>
      <c r="W61" s="29">
        <v>2.6506412097012144</v>
      </c>
      <c r="X61" s="29">
        <v>2.6382854071025488</v>
      </c>
      <c r="Y61" s="29">
        <v>2.5937432208013926</v>
      </c>
      <c r="Z61" s="29">
        <v>2.6245255464465518</v>
      </c>
      <c r="AA61" s="29">
        <v>2.5539376881837663</v>
      </c>
    </row>
    <row r="62" spans="1:27" x14ac:dyDescent="0.2">
      <c r="A62" s="33" t="s">
        <v>54</v>
      </c>
      <c r="B62" s="29">
        <v>2.6569300530901154</v>
      </c>
      <c r="C62" s="29">
        <v>2.7491224276238833</v>
      </c>
      <c r="D62" s="29">
        <v>2.8530019214476381</v>
      </c>
      <c r="E62" s="29">
        <v>3.1020208498614847</v>
      </c>
      <c r="F62" s="29">
        <v>3.2724471010661933</v>
      </c>
      <c r="G62" s="29">
        <v>3.3691299553024097</v>
      </c>
      <c r="H62" s="29">
        <v>3.6915201140107703</v>
      </c>
      <c r="I62" s="29">
        <v>3.690165529733509</v>
      </c>
      <c r="J62" s="29">
        <v>3.9941926583355833</v>
      </c>
      <c r="K62" s="29">
        <v>3.9053818412453896</v>
      </c>
      <c r="L62" s="29">
        <v>3.8596358304386924</v>
      </c>
      <c r="M62" s="29">
        <v>4.2068452341724152</v>
      </c>
      <c r="N62" s="29">
        <v>4.314471259686476</v>
      </c>
      <c r="O62" s="29">
        <v>4.489561065243735</v>
      </c>
      <c r="P62" s="29">
        <v>4.6399167326572144</v>
      </c>
      <c r="Q62" s="29">
        <v>4.8310775456773865</v>
      </c>
      <c r="R62" s="29">
        <v>5.058645597100762</v>
      </c>
      <c r="S62" s="29">
        <v>5.1495221023481239</v>
      </c>
      <c r="T62" s="29">
        <v>5.5245395001943036</v>
      </c>
      <c r="U62" s="29">
        <v>5.6038985093254636</v>
      </c>
      <c r="V62" s="29">
        <v>5.8600994170148839</v>
      </c>
      <c r="W62" s="29">
        <v>5.9298791026781537</v>
      </c>
      <c r="X62" s="29">
        <v>5.902237332317652</v>
      </c>
      <c r="Y62" s="29">
        <v>5.8025898286237831</v>
      </c>
      <c r="Z62" s="29">
        <v>5.8714544749995312</v>
      </c>
      <c r="AA62" s="29">
        <v>5.7135389245722132</v>
      </c>
    </row>
    <row r="63" spans="1:27" x14ac:dyDescent="0.2">
      <c r="A63" s="34" t="s">
        <v>55</v>
      </c>
      <c r="B63" s="28">
        <v>94.905000000000001</v>
      </c>
      <c r="C63" s="28">
        <v>95.311999999999998</v>
      </c>
      <c r="D63" s="28">
        <v>96.754999999999995</v>
      </c>
      <c r="E63" s="28">
        <v>98.456999999999994</v>
      </c>
      <c r="F63" s="28">
        <v>100.566</v>
      </c>
      <c r="G63" s="28">
        <v>101.084</v>
      </c>
      <c r="H63" s="28">
        <v>100.34399999999999</v>
      </c>
      <c r="I63" s="28">
        <v>100.455</v>
      </c>
      <c r="J63" s="28">
        <v>101.898</v>
      </c>
      <c r="K63" s="28">
        <v>112.813</v>
      </c>
      <c r="L63" s="28">
        <v>105.22799999999999</v>
      </c>
      <c r="M63" s="28">
        <v>107.078</v>
      </c>
      <c r="N63" s="28">
        <v>106.07899999999999</v>
      </c>
      <c r="O63" s="28">
        <v>107.855</v>
      </c>
      <c r="P63" s="28">
        <v>107.744</v>
      </c>
      <c r="Q63" s="28">
        <v>109.816</v>
      </c>
      <c r="R63" s="28">
        <v>115.514</v>
      </c>
      <c r="S63" s="28">
        <v>122.063</v>
      </c>
      <c r="T63" s="28">
        <v>132.01599999999999</v>
      </c>
      <c r="U63" s="28">
        <v>135.27199999999999</v>
      </c>
      <c r="V63" s="28">
        <v>142.006</v>
      </c>
      <c r="W63" s="28">
        <v>157.102</v>
      </c>
      <c r="X63" s="28">
        <v>168.31299999999999</v>
      </c>
      <c r="Y63" s="28">
        <v>171.60599999999999</v>
      </c>
      <c r="Z63" s="28">
        <v>186.25800000000001</v>
      </c>
      <c r="AA63" s="28">
        <v>195.21199999999999</v>
      </c>
    </row>
    <row r="64" spans="1:27" x14ac:dyDescent="0.2">
      <c r="A64" s="35" t="s">
        <v>56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4"/>
    </row>
    <row r="65" spans="1:27" x14ac:dyDescent="0.2">
      <c r="A65" s="31" t="s">
        <v>57</v>
      </c>
      <c r="B65" s="26">
        <v>0.31002300794366489</v>
      </c>
      <c r="C65" s="26">
        <v>0.34871116949855069</v>
      </c>
      <c r="D65" s="26">
        <v>0.35166699330854667</v>
      </c>
      <c r="E65" s="26">
        <v>0.36386408014667443</v>
      </c>
      <c r="F65" s="26">
        <v>0.37758230127476033</v>
      </c>
      <c r="G65" s="26">
        <v>0.38417097801948069</v>
      </c>
      <c r="H65" s="26">
        <v>0.40739615284194736</v>
      </c>
      <c r="I65" s="26">
        <v>0.41375220888829023</v>
      </c>
      <c r="J65" s="26">
        <v>0.43161605206200176</v>
      </c>
      <c r="K65" s="26">
        <v>0.43902879555959567</v>
      </c>
      <c r="L65" s="26">
        <v>0.44846170014488507</v>
      </c>
      <c r="M65" s="26">
        <v>0.4878333066363828</v>
      </c>
      <c r="N65" s="26">
        <v>0.50134822700047466</v>
      </c>
      <c r="O65" s="26">
        <v>0.51744173306928198</v>
      </c>
      <c r="P65" s="26">
        <v>0.5504472648736074</v>
      </c>
      <c r="Q65" s="26">
        <v>0.57717515116260487</v>
      </c>
      <c r="R65" s="26">
        <v>0.61254102545212707</v>
      </c>
      <c r="S65" s="26">
        <v>0.65037049517878298</v>
      </c>
      <c r="T65" s="26">
        <v>0.69909037999408163</v>
      </c>
      <c r="U65" s="26">
        <v>0.70666896629892495</v>
      </c>
      <c r="V65" s="26">
        <v>0.71707822421141465</v>
      </c>
      <c r="W65" s="26">
        <v>0.72938209007938215</v>
      </c>
      <c r="X65" s="26">
        <v>0.7259821198793267</v>
      </c>
      <c r="Y65" s="26">
        <v>0.71372535995944875</v>
      </c>
      <c r="Z65" s="26">
        <v>0.72219579229649866</v>
      </c>
      <c r="AA65" s="26">
        <v>0.702771994233787</v>
      </c>
    </row>
    <row r="66" spans="1:27" x14ac:dyDescent="0.2">
      <c r="A66" s="34" t="s">
        <v>58</v>
      </c>
      <c r="B66" s="28">
        <v>0.73860484045285413</v>
      </c>
      <c r="C66" s="28">
        <v>0.78333135558788658</v>
      </c>
      <c r="D66" s="28">
        <v>0.80656745460288026</v>
      </c>
      <c r="E66" s="28">
        <v>0.82695642386365709</v>
      </c>
      <c r="F66" s="28">
        <v>0.85471474786716295</v>
      </c>
      <c r="G66" s="28">
        <v>0.87200119739337323</v>
      </c>
      <c r="H66" s="28">
        <v>0.90937230487027632</v>
      </c>
      <c r="I66" s="28">
        <v>0.91902962535254351</v>
      </c>
      <c r="J66" s="28">
        <v>0.9463579987402061</v>
      </c>
      <c r="K66" s="28">
        <v>0.96453410764333325</v>
      </c>
      <c r="L66" s="28">
        <v>0.98793059890833823</v>
      </c>
      <c r="M66" s="28">
        <v>1.0446047194562627</v>
      </c>
      <c r="N66" s="28">
        <v>1.0726731402002023</v>
      </c>
      <c r="O66" s="28">
        <v>1.1031838796277909</v>
      </c>
      <c r="P66" s="28">
        <v>1.1587810421214415</v>
      </c>
      <c r="Q66" s="28">
        <v>1.2043179624070663</v>
      </c>
      <c r="R66" s="28">
        <v>1.2638618737545153</v>
      </c>
      <c r="S66" s="28">
        <v>1.3244328438256623</v>
      </c>
      <c r="T66" s="28">
        <v>1.3964168942417243</v>
      </c>
      <c r="U66" s="28">
        <v>1.4114026569164355</v>
      </c>
      <c r="V66" s="28">
        <v>1.4219293794704955</v>
      </c>
      <c r="W66" s="28">
        <v>1.4390558185277991</v>
      </c>
      <c r="X66" s="28">
        <v>1.4337273678419358</v>
      </c>
      <c r="Y66" s="28">
        <v>1.4125359254086858</v>
      </c>
      <c r="Z66" s="28">
        <v>1.4130635813349159</v>
      </c>
      <c r="AA66" s="28">
        <v>1.3928246988413071</v>
      </c>
    </row>
    <row r="67" spans="1:27" x14ac:dyDescent="0.2">
      <c r="A67" s="41" t="s">
        <v>59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3"/>
    </row>
    <row r="68" spans="1:27" ht="24" x14ac:dyDescent="0.2">
      <c r="A68" s="31" t="s">
        <v>60</v>
      </c>
      <c r="B68" s="26">
        <v>134.79184137153604</v>
      </c>
      <c r="C68" s="26">
        <v>137.48381546012999</v>
      </c>
      <c r="D68" s="26">
        <v>138.20551975692001</v>
      </c>
      <c r="E68" s="26">
        <v>137.78296160679005</v>
      </c>
      <c r="F68" s="26">
        <v>140.862119529312</v>
      </c>
      <c r="G68" s="26">
        <v>142.60456052577001</v>
      </c>
      <c r="H68" s="26">
        <v>145.08246881664002</v>
      </c>
      <c r="I68" s="26">
        <v>145.23022198945802</v>
      </c>
      <c r="J68" s="26">
        <v>149.17474260543605</v>
      </c>
      <c r="K68" s="26">
        <v>148.78869620932801</v>
      </c>
      <c r="L68" s="26">
        <v>150.22095791227198</v>
      </c>
      <c r="M68" s="26">
        <v>153.48358455516001</v>
      </c>
      <c r="N68" s="26">
        <v>153.93537485726401</v>
      </c>
      <c r="O68" s="26">
        <v>153.362333683548</v>
      </c>
      <c r="P68" s="26">
        <v>150.56969634788402</v>
      </c>
      <c r="Q68" s="26">
        <v>149.32852419869999</v>
      </c>
      <c r="R68" s="26">
        <v>149.03152950131226</v>
      </c>
      <c r="S68" s="26">
        <v>141.60424604545616</v>
      </c>
      <c r="T68" s="26">
        <v>138.76855147781998</v>
      </c>
      <c r="U68" s="26">
        <v>129.14695426914821</v>
      </c>
      <c r="V68" s="26">
        <v>123.4599692228694</v>
      </c>
      <c r="W68" s="26">
        <v>123.4599692228694</v>
      </c>
      <c r="X68" s="26">
        <v>123.4599692228694</v>
      </c>
      <c r="Y68" s="26">
        <v>123.4599692228694</v>
      </c>
      <c r="Z68" s="26">
        <v>123.4599692228694</v>
      </c>
      <c r="AA68" s="26">
        <v>123.4599692228694</v>
      </c>
    </row>
    <row r="69" spans="1:27" ht="24" x14ac:dyDescent="0.2">
      <c r="A69" s="34" t="s">
        <v>61</v>
      </c>
      <c r="B69" s="28">
        <v>6.157604751486546</v>
      </c>
      <c r="C69" s="28">
        <v>6.2187730106072738</v>
      </c>
      <c r="D69" s="28">
        <v>7.0187578896960003</v>
      </c>
      <c r="E69" s="28">
        <v>7.0871224145956386</v>
      </c>
      <c r="F69" s="28">
        <v>7.5320915152581822</v>
      </c>
      <c r="G69" s="28">
        <v>8.7446622990043643</v>
      </c>
      <c r="H69" s="28">
        <v>9.5950210385454557</v>
      </c>
      <c r="I69" s="28">
        <v>10.459772309644364</v>
      </c>
      <c r="J69" s="28">
        <v>11.338916112301092</v>
      </c>
      <c r="K69" s="28">
        <v>14.205428647566544</v>
      </c>
      <c r="L69" s="28">
        <v>15.131348177786181</v>
      </c>
      <c r="M69" s="28">
        <v>16.071660239563641</v>
      </c>
      <c r="N69" s="28">
        <v>17.837144110656002</v>
      </c>
      <c r="O69" s="28">
        <v>18.813437501328</v>
      </c>
      <c r="P69" s="28">
        <v>20.449388588400002</v>
      </c>
      <c r="Q69" s="28">
        <v>24.130278534312001</v>
      </c>
      <c r="R69" s="28">
        <v>27.397495020172876</v>
      </c>
      <c r="S69" s="28">
        <v>24.918858805061053</v>
      </c>
      <c r="T69" s="28">
        <v>25.726650159600002</v>
      </c>
      <c r="U69" s="28">
        <v>26.442664771540368</v>
      </c>
      <c r="V69" s="28">
        <v>27.105334745076</v>
      </c>
      <c r="W69" s="28">
        <v>27.105334745076</v>
      </c>
      <c r="X69" s="28">
        <v>27.105334745076</v>
      </c>
      <c r="Y69" s="28">
        <v>27.105334745076</v>
      </c>
      <c r="Z69" s="28">
        <v>27.105334745076</v>
      </c>
      <c r="AA69" s="28">
        <v>27.105334745076</v>
      </c>
    </row>
    <row r="70" spans="1:27" ht="12.75" x14ac:dyDescent="0.2">
      <c r="A70" s="44" t="s">
        <v>62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6"/>
    </row>
    <row r="71" spans="1:27" s="49" customFormat="1" x14ac:dyDescent="0.2">
      <c r="A71" s="47" t="s">
        <v>7</v>
      </c>
      <c r="B71" s="48">
        <v>853.24452172210408</v>
      </c>
      <c r="C71" s="48">
        <v>842.7844950258833</v>
      </c>
      <c r="D71" s="48">
        <v>848.20430650808885</v>
      </c>
      <c r="E71" s="48">
        <v>822.53608387554277</v>
      </c>
      <c r="F71" s="48">
        <v>802.71316498624162</v>
      </c>
      <c r="G71" s="48">
        <v>729.95264929499729</v>
      </c>
      <c r="H71" s="48">
        <v>657.65879342998005</v>
      </c>
      <c r="I71" s="48">
        <v>633.35950402736887</v>
      </c>
      <c r="J71" s="48">
        <v>560.27307547986879</v>
      </c>
      <c r="K71" s="48">
        <v>568.38903005365785</v>
      </c>
      <c r="L71" s="48">
        <v>557.22135207914869</v>
      </c>
      <c r="M71" s="48">
        <v>528.23945824237933</v>
      </c>
      <c r="N71" s="48">
        <v>531.56442441294587</v>
      </c>
      <c r="O71" s="48">
        <v>502.35183416738346</v>
      </c>
      <c r="P71" s="48">
        <v>485.85575400390786</v>
      </c>
      <c r="Q71" s="48">
        <v>466.16831507593776</v>
      </c>
      <c r="R71" s="48">
        <v>455.56646363159882</v>
      </c>
      <c r="S71" s="48">
        <v>443.1626988841652</v>
      </c>
      <c r="T71" s="48">
        <v>430.60425869609594</v>
      </c>
      <c r="U71" s="48">
        <v>417.17064109658531</v>
      </c>
      <c r="V71" s="48">
        <v>406.41279745945059</v>
      </c>
      <c r="W71" s="48">
        <v>405.37975529995441</v>
      </c>
      <c r="X71" s="48">
        <v>405.53356117663776</v>
      </c>
      <c r="Y71" s="48">
        <v>434.39016616704401</v>
      </c>
      <c r="Z71" s="48">
        <v>445.64769952322871</v>
      </c>
      <c r="AA71" s="48">
        <v>444.8372021170556</v>
      </c>
    </row>
    <row r="72" spans="1:27" x14ac:dyDescent="0.2">
      <c r="A72" s="41" t="s">
        <v>63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3"/>
    </row>
    <row r="73" spans="1:27" s="52" customFormat="1" x14ac:dyDescent="0.2">
      <c r="A73" s="50" t="s">
        <v>64</v>
      </c>
      <c r="B73" s="51">
        <v>633.86716491584741</v>
      </c>
      <c r="C73" s="51">
        <v>627.37796662133167</v>
      </c>
      <c r="D73" s="51">
        <v>631.89987271484233</v>
      </c>
      <c r="E73" s="51">
        <v>602.76355900449562</v>
      </c>
      <c r="F73" s="51">
        <v>578.00949796759392</v>
      </c>
      <c r="G73" s="51">
        <v>515.87288357597379</v>
      </c>
      <c r="H73" s="51">
        <v>455.57358926290362</v>
      </c>
      <c r="I73" s="51">
        <v>429.42953809597356</v>
      </c>
      <c r="J73" s="51">
        <v>371.21566891271101</v>
      </c>
      <c r="K73" s="51">
        <v>367.34462827010606</v>
      </c>
      <c r="L73" s="51">
        <v>350.5696407258053</v>
      </c>
      <c r="M73" s="51">
        <v>322.77161257973438</v>
      </c>
      <c r="N73" s="51">
        <v>314.62790219733785</v>
      </c>
      <c r="O73" s="51">
        <v>287.15456368003913</v>
      </c>
      <c r="P73" s="51">
        <v>267.27896541909786</v>
      </c>
      <c r="Q73" s="51">
        <v>245.79827033300947</v>
      </c>
      <c r="R73" s="51">
        <v>229.12757178974411</v>
      </c>
      <c r="S73" s="51">
        <v>211.39033798479284</v>
      </c>
      <c r="T73" s="51">
        <v>193.45511404300726</v>
      </c>
      <c r="U73" s="51">
        <v>175.01962082651784</v>
      </c>
      <c r="V73" s="51">
        <v>157.52925731239452</v>
      </c>
      <c r="W73" s="51">
        <v>143.18714990847593</v>
      </c>
      <c r="X73" s="51">
        <v>143.34095578515931</v>
      </c>
      <c r="Y73" s="51">
        <v>153.1604739154582</v>
      </c>
      <c r="Z73" s="51">
        <v>157.06276916660138</v>
      </c>
      <c r="AA73" s="51">
        <v>156.25227176042827</v>
      </c>
    </row>
    <row r="74" spans="1:27" s="52" customFormat="1" x14ac:dyDescent="0.2">
      <c r="A74" s="53" t="s">
        <v>65</v>
      </c>
      <c r="B74" s="54" t="s">
        <v>66</v>
      </c>
      <c r="C74" s="54" t="s">
        <v>66</v>
      </c>
      <c r="D74" s="54" t="s">
        <v>66</v>
      </c>
      <c r="E74" s="54" t="s">
        <v>66</v>
      </c>
      <c r="F74" s="54" t="s">
        <v>66</v>
      </c>
      <c r="G74" s="54" t="s">
        <v>66</v>
      </c>
      <c r="H74" s="54" t="s">
        <v>66</v>
      </c>
      <c r="I74" s="54" t="s">
        <v>66</v>
      </c>
      <c r="J74" s="54" t="s">
        <v>66</v>
      </c>
      <c r="K74" s="54" t="s">
        <v>66</v>
      </c>
      <c r="L74" s="54" t="s">
        <v>66</v>
      </c>
      <c r="M74" s="54" t="s">
        <v>66</v>
      </c>
      <c r="N74" s="54" t="s">
        <v>66</v>
      </c>
      <c r="O74" s="54" t="s">
        <v>66</v>
      </c>
      <c r="P74" s="54" t="s">
        <v>66</v>
      </c>
      <c r="Q74" s="54" t="s">
        <v>66</v>
      </c>
      <c r="R74" s="54" t="s">
        <v>66</v>
      </c>
      <c r="S74" s="54" t="s">
        <v>66</v>
      </c>
      <c r="T74" s="54" t="s">
        <v>66</v>
      </c>
      <c r="U74" s="54" t="s">
        <v>66</v>
      </c>
      <c r="V74" s="54" t="s">
        <v>66</v>
      </c>
      <c r="W74" s="54">
        <v>14.625297430406849</v>
      </c>
      <c r="X74" s="54">
        <v>14.625297430406849</v>
      </c>
      <c r="Y74" s="54">
        <v>15.68720021413276</v>
      </c>
      <c r="Z74" s="54">
        <v>16.097480835117771</v>
      </c>
      <c r="AA74" s="54">
        <v>16.097480835117771</v>
      </c>
    </row>
    <row r="75" spans="1:27" s="52" customFormat="1" x14ac:dyDescent="0.2">
      <c r="A75" s="53" t="s">
        <v>67</v>
      </c>
      <c r="B75" s="54" t="s">
        <v>66</v>
      </c>
      <c r="C75" s="54" t="s">
        <v>66</v>
      </c>
      <c r="D75" s="54" t="s">
        <v>66</v>
      </c>
      <c r="E75" s="54" t="s">
        <v>66</v>
      </c>
      <c r="F75" s="54" t="s">
        <v>66</v>
      </c>
      <c r="G75" s="54" t="s">
        <v>66</v>
      </c>
      <c r="H75" s="54" t="s">
        <v>66</v>
      </c>
      <c r="I75" s="54" t="s">
        <v>66</v>
      </c>
      <c r="J75" s="54" t="s">
        <v>66</v>
      </c>
      <c r="K75" s="54" t="s">
        <v>66</v>
      </c>
      <c r="L75" s="54" t="s">
        <v>66</v>
      </c>
      <c r="M75" s="54" t="s">
        <v>66</v>
      </c>
      <c r="N75" s="54" t="s">
        <v>66</v>
      </c>
      <c r="O75" s="54" t="s">
        <v>66</v>
      </c>
      <c r="P75" s="54" t="s">
        <v>66</v>
      </c>
      <c r="Q75" s="54" t="s">
        <v>66</v>
      </c>
      <c r="R75" s="54" t="s">
        <v>66</v>
      </c>
      <c r="S75" s="54" t="s">
        <v>66</v>
      </c>
      <c r="T75" s="54" t="s">
        <v>66</v>
      </c>
      <c r="U75" s="54" t="s">
        <v>66</v>
      </c>
      <c r="V75" s="54" t="s">
        <v>66</v>
      </c>
      <c r="W75" s="54">
        <v>64.412531563169139</v>
      </c>
      <c r="X75" s="54">
        <v>64.412531563169139</v>
      </c>
      <c r="Y75" s="54">
        <v>69.089349036402538</v>
      </c>
      <c r="Z75" s="54">
        <v>70.896301241969994</v>
      </c>
      <c r="AA75" s="54">
        <v>70.896301241969994</v>
      </c>
    </row>
    <row r="76" spans="1:27" s="52" customFormat="1" ht="24" x14ac:dyDescent="0.2">
      <c r="A76" s="53" t="s">
        <v>68</v>
      </c>
      <c r="B76" s="54" t="s">
        <v>66</v>
      </c>
      <c r="C76" s="54" t="s">
        <v>66</v>
      </c>
      <c r="D76" s="54" t="s">
        <v>66</v>
      </c>
      <c r="E76" s="54" t="s">
        <v>66</v>
      </c>
      <c r="F76" s="54" t="s">
        <v>66</v>
      </c>
      <c r="G76" s="54" t="s">
        <v>66</v>
      </c>
      <c r="H76" s="54" t="s">
        <v>66</v>
      </c>
      <c r="I76" s="54" t="s">
        <v>66</v>
      </c>
      <c r="J76" s="54" t="s">
        <v>66</v>
      </c>
      <c r="K76" s="54" t="s">
        <v>66</v>
      </c>
      <c r="L76" s="54" t="s">
        <v>66</v>
      </c>
      <c r="M76" s="54" t="s">
        <v>66</v>
      </c>
      <c r="N76" s="54" t="s">
        <v>66</v>
      </c>
      <c r="O76" s="54" t="s">
        <v>66</v>
      </c>
      <c r="P76" s="54" t="s">
        <v>66</v>
      </c>
      <c r="Q76" s="54" t="s">
        <v>66</v>
      </c>
      <c r="R76" s="54" t="s">
        <v>66</v>
      </c>
      <c r="S76" s="54" t="s">
        <v>66</v>
      </c>
      <c r="T76" s="54" t="s">
        <v>66</v>
      </c>
      <c r="U76" s="54" t="s">
        <v>66</v>
      </c>
      <c r="V76" s="54" t="s">
        <v>66</v>
      </c>
      <c r="W76" s="54">
        <v>22.060956487200837</v>
      </c>
      <c r="X76" s="54">
        <v>22.386579461181665</v>
      </c>
      <c r="Y76" s="54">
        <v>22.766989820501614</v>
      </c>
      <c r="Z76" s="54">
        <v>23.143440507303456</v>
      </c>
      <c r="AA76" s="54">
        <v>21.427533537473256</v>
      </c>
    </row>
    <row r="77" spans="1:27" s="52" customFormat="1" ht="24" x14ac:dyDescent="0.2">
      <c r="A77" s="53" t="s">
        <v>69</v>
      </c>
      <c r="B77" s="54" t="s">
        <v>66</v>
      </c>
      <c r="C77" s="54" t="s">
        <v>66</v>
      </c>
      <c r="D77" s="54" t="s">
        <v>66</v>
      </c>
      <c r="E77" s="54" t="s">
        <v>66</v>
      </c>
      <c r="F77" s="54" t="s">
        <v>66</v>
      </c>
      <c r="G77" s="54" t="s">
        <v>66</v>
      </c>
      <c r="H77" s="54" t="s">
        <v>66</v>
      </c>
      <c r="I77" s="54" t="s">
        <v>66</v>
      </c>
      <c r="J77" s="54" t="s">
        <v>66</v>
      </c>
      <c r="K77" s="54" t="s">
        <v>66</v>
      </c>
      <c r="L77" s="54" t="s">
        <v>66</v>
      </c>
      <c r="M77" s="54" t="s">
        <v>66</v>
      </c>
      <c r="N77" s="54" t="s">
        <v>66</v>
      </c>
      <c r="O77" s="54" t="s">
        <v>66</v>
      </c>
      <c r="P77" s="54" t="s">
        <v>66</v>
      </c>
      <c r="Q77" s="54" t="s">
        <v>66</v>
      </c>
      <c r="R77" s="54" t="s">
        <v>66</v>
      </c>
      <c r="S77" s="54" t="s">
        <v>66</v>
      </c>
      <c r="T77" s="54" t="s">
        <v>66</v>
      </c>
      <c r="U77" s="54" t="s">
        <v>66</v>
      </c>
      <c r="V77" s="54" t="s">
        <v>66</v>
      </c>
      <c r="W77" s="54">
        <v>6.9585924405470827</v>
      </c>
      <c r="X77" s="54">
        <v>6.7867753432496238</v>
      </c>
      <c r="Y77" s="54">
        <v>7.9364863433506159</v>
      </c>
      <c r="Z77" s="54">
        <v>8.2596094280345547</v>
      </c>
      <c r="AA77" s="54">
        <v>9.1650189916916496</v>
      </c>
    </row>
    <row r="78" spans="1:27" s="52" customFormat="1" x14ac:dyDescent="0.2">
      <c r="A78" s="53" t="s">
        <v>15</v>
      </c>
      <c r="B78" s="54" t="s">
        <v>66</v>
      </c>
      <c r="C78" s="54" t="s">
        <v>66</v>
      </c>
      <c r="D78" s="54" t="s">
        <v>66</v>
      </c>
      <c r="E78" s="54" t="s">
        <v>66</v>
      </c>
      <c r="F78" s="54" t="s">
        <v>66</v>
      </c>
      <c r="G78" s="54" t="s">
        <v>66</v>
      </c>
      <c r="H78" s="54" t="s">
        <v>66</v>
      </c>
      <c r="I78" s="54" t="s">
        <v>66</v>
      </c>
      <c r="J78" s="54" t="s">
        <v>66</v>
      </c>
      <c r="K78" s="54" t="s">
        <v>66</v>
      </c>
      <c r="L78" s="54" t="s">
        <v>66</v>
      </c>
      <c r="M78" s="54" t="s">
        <v>66</v>
      </c>
      <c r="N78" s="54" t="s">
        <v>66</v>
      </c>
      <c r="O78" s="54" t="s">
        <v>66</v>
      </c>
      <c r="P78" s="54" t="s">
        <v>66</v>
      </c>
      <c r="Q78" s="54" t="s">
        <v>66</v>
      </c>
      <c r="R78" s="54" t="s">
        <v>66</v>
      </c>
      <c r="S78" s="54" t="s">
        <v>66</v>
      </c>
      <c r="T78" s="54" t="s">
        <v>66</v>
      </c>
      <c r="U78" s="54" t="s">
        <v>66</v>
      </c>
      <c r="V78" s="54" t="s">
        <v>66</v>
      </c>
      <c r="W78" s="54">
        <v>15.353400591006423</v>
      </c>
      <c r="X78" s="54">
        <v>15.353400591006423</v>
      </c>
      <c r="Y78" s="54">
        <v>16.468168950749462</v>
      </c>
      <c r="Z78" s="54">
        <v>16.898874907922913</v>
      </c>
      <c r="AA78" s="54">
        <v>16.898874907922913</v>
      </c>
    </row>
    <row r="79" spans="1:27" s="52" customFormat="1" x14ac:dyDescent="0.2">
      <c r="A79" s="55" t="s">
        <v>70</v>
      </c>
      <c r="B79" s="56" t="s">
        <v>66</v>
      </c>
      <c r="C79" s="56" t="s">
        <v>66</v>
      </c>
      <c r="D79" s="56" t="s">
        <v>66</v>
      </c>
      <c r="E79" s="56" t="s">
        <v>66</v>
      </c>
      <c r="F79" s="56" t="s">
        <v>66</v>
      </c>
      <c r="G79" s="56" t="s">
        <v>66</v>
      </c>
      <c r="H79" s="56" t="s">
        <v>66</v>
      </c>
      <c r="I79" s="56" t="s">
        <v>66</v>
      </c>
      <c r="J79" s="56" t="s">
        <v>66</v>
      </c>
      <c r="K79" s="56" t="s">
        <v>66</v>
      </c>
      <c r="L79" s="56" t="s">
        <v>66</v>
      </c>
      <c r="M79" s="56" t="s">
        <v>66</v>
      </c>
      <c r="N79" s="56" t="s">
        <v>66</v>
      </c>
      <c r="O79" s="56" t="s">
        <v>66</v>
      </c>
      <c r="P79" s="56" t="s">
        <v>66</v>
      </c>
      <c r="Q79" s="56" t="s">
        <v>66</v>
      </c>
      <c r="R79" s="56" t="s">
        <v>66</v>
      </c>
      <c r="S79" s="56" t="s">
        <v>66</v>
      </c>
      <c r="T79" s="56" t="s">
        <v>66</v>
      </c>
      <c r="U79" s="56" t="s">
        <v>66</v>
      </c>
      <c r="V79" s="56" t="s">
        <v>66</v>
      </c>
      <c r="W79" s="56">
        <v>19.776371396145617</v>
      </c>
      <c r="X79" s="56">
        <v>19.776371396145617</v>
      </c>
      <c r="Y79" s="56">
        <v>21.212279550321202</v>
      </c>
      <c r="Z79" s="56">
        <v>21.767062246252685</v>
      </c>
      <c r="AA79" s="56">
        <v>21.767062246252685</v>
      </c>
    </row>
    <row r="80" spans="1:27" x14ac:dyDescent="0.2">
      <c r="A80" s="35" t="s">
        <v>33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8"/>
    </row>
    <row r="81" spans="1:27" x14ac:dyDescent="0.2">
      <c r="A81" s="59" t="s">
        <v>71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1"/>
    </row>
    <row r="82" spans="1:27" x14ac:dyDescent="0.2">
      <c r="A82" s="31" t="s">
        <v>72</v>
      </c>
      <c r="B82" s="26">
        <v>137.10177833888682</v>
      </c>
      <c r="C82" s="26">
        <v>135.94563264353573</v>
      </c>
      <c r="D82" s="26">
        <v>137.0193838481004</v>
      </c>
      <c r="E82" s="26">
        <v>142.04827815108214</v>
      </c>
      <c r="F82" s="26">
        <v>147.99614953768474</v>
      </c>
      <c r="G82" s="26">
        <v>143.50935697102503</v>
      </c>
      <c r="H82" s="26">
        <v>137.73302035339071</v>
      </c>
      <c r="I82" s="26">
        <v>141.17578639020095</v>
      </c>
      <c r="J82" s="26">
        <v>132.81960108384334</v>
      </c>
      <c r="K82" s="26">
        <v>143.21754211153822</v>
      </c>
      <c r="L82" s="26">
        <v>149.16074259729166</v>
      </c>
      <c r="M82" s="26">
        <v>150.1661939620688</v>
      </c>
      <c r="N82" s="26">
        <v>160.43474570864268</v>
      </c>
      <c r="O82" s="26">
        <v>160.94795407289081</v>
      </c>
      <c r="P82" s="26">
        <v>165.23419326761697</v>
      </c>
      <c r="Q82" s="26">
        <v>168.29715791557953</v>
      </c>
      <c r="R82" s="26">
        <v>174.62244155050308</v>
      </c>
      <c r="S82" s="26">
        <v>180.40387858980412</v>
      </c>
      <c r="T82" s="26">
        <v>186.23615863742458</v>
      </c>
      <c r="U82" s="26">
        <v>191.78804155251387</v>
      </c>
      <c r="V82" s="26">
        <v>198.73267570876499</v>
      </c>
      <c r="W82" s="26">
        <v>211.0018130360117</v>
      </c>
      <c r="X82" s="26">
        <v>211.0018130360117</v>
      </c>
      <c r="Y82" s="26">
        <v>226.32207668879144</v>
      </c>
      <c r="Z82" s="26">
        <v>232.24126946372908</v>
      </c>
      <c r="AA82" s="26">
        <v>232.24126946372908</v>
      </c>
    </row>
    <row r="83" spans="1:27" x14ac:dyDescent="0.2">
      <c r="A83" s="33" t="s">
        <v>73</v>
      </c>
      <c r="B83" s="29">
        <v>3.8608725465519531</v>
      </c>
      <c r="C83" s="29">
        <v>3.8283147546029532</v>
      </c>
      <c r="D83" s="29">
        <v>3.8585522657261406</v>
      </c>
      <c r="E83" s="29">
        <v>3.8703584800158768</v>
      </c>
      <c r="F83" s="29">
        <v>3.9084012735851386</v>
      </c>
      <c r="G83" s="29">
        <v>3.6792389229277553</v>
      </c>
      <c r="H83" s="29">
        <v>3.4330728693791004</v>
      </c>
      <c r="I83" s="29">
        <v>3.4257814700121125</v>
      </c>
      <c r="J83" s="29">
        <v>3.1416529368974029</v>
      </c>
      <c r="K83" s="29">
        <v>3.3059065107089913</v>
      </c>
      <c r="L83" s="29">
        <v>3.363664847173943</v>
      </c>
      <c r="M83" s="29">
        <v>3.3115178630456663</v>
      </c>
      <c r="N83" s="29">
        <v>3.463008825178667</v>
      </c>
      <c r="O83" s="29">
        <v>3.4034368579984156</v>
      </c>
      <c r="P83" s="29">
        <v>3.4257986774976348</v>
      </c>
      <c r="Q83" s="29">
        <v>3.4237252547135193</v>
      </c>
      <c r="R83" s="29">
        <v>3.4881308359461349</v>
      </c>
      <c r="S83" s="29">
        <v>3.5407974042120443</v>
      </c>
      <c r="T83" s="29">
        <v>3.593822928609173</v>
      </c>
      <c r="U83" s="29">
        <v>3.6409191205010782</v>
      </c>
      <c r="V83" s="29">
        <v>3.7136470751137205</v>
      </c>
      <c r="W83" s="29">
        <v>3.8832120521915638</v>
      </c>
      <c r="X83" s="29">
        <v>3.8832120521915638</v>
      </c>
      <c r="Y83" s="29">
        <v>4.1651614421196639</v>
      </c>
      <c r="Z83" s="29">
        <v>4.2740964336827938</v>
      </c>
      <c r="AA83" s="29">
        <v>4.2740964336827938</v>
      </c>
    </row>
    <row r="84" spans="1:27" x14ac:dyDescent="0.2">
      <c r="A84" s="33" t="s">
        <v>74</v>
      </c>
      <c r="B84" s="29">
        <v>16.493561684757786</v>
      </c>
      <c r="C84" s="29">
        <v>15.908376184772951</v>
      </c>
      <c r="D84" s="29">
        <v>15.865029110699997</v>
      </c>
      <c r="E84" s="29">
        <v>15.734987888481147</v>
      </c>
      <c r="F84" s="29">
        <v>15.713314351444669</v>
      </c>
      <c r="G84" s="29">
        <v>14.629637499620898</v>
      </c>
      <c r="H84" s="29">
        <v>13.502613573724179</v>
      </c>
      <c r="I84" s="29">
        <v>13.329225277432377</v>
      </c>
      <c r="J84" s="29">
        <v>12.093833666353278</v>
      </c>
      <c r="K84" s="29">
        <v>12.592325018192213</v>
      </c>
      <c r="L84" s="29">
        <v>12.679019166338119</v>
      </c>
      <c r="M84" s="29">
        <v>12.353916110790983</v>
      </c>
      <c r="N84" s="29">
        <v>12.787386851520493</v>
      </c>
      <c r="O84" s="29">
        <v>12.440610258936886</v>
      </c>
      <c r="P84" s="29">
        <v>12.397263184863935</v>
      </c>
      <c r="Q84" s="29">
        <v>12.267221962645085</v>
      </c>
      <c r="R84" s="29">
        <v>12.375589647827461</v>
      </c>
      <c r="S84" s="29">
        <v>12.440610258936886</v>
      </c>
      <c r="T84" s="29">
        <v>12.505630870046312</v>
      </c>
      <c r="U84" s="29">
        <v>12.548977944119262</v>
      </c>
      <c r="V84" s="29">
        <v>12.679019166338119</v>
      </c>
      <c r="W84" s="29">
        <v>13.134163444104097</v>
      </c>
      <c r="X84" s="29">
        <v>13.134163444104097</v>
      </c>
      <c r="Y84" s="29">
        <v>14.087799073709014</v>
      </c>
      <c r="Z84" s="29">
        <v>14.456249203329101</v>
      </c>
      <c r="AA84" s="29">
        <v>14.456249203329101</v>
      </c>
    </row>
    <row r="85" spans="1:27" x14ac:dyDescent="0.2">
      <c r="A85" s="34" t="s">
        <v>75</v>
      </c>
      <c r="B85" s="28">
        <v>2.4142926360600003</v>
      </c>
      <c r="C85" s="28">
        <v>2.3286344216400003</v>
      </c>
      <c r="D85" s="28">
        <v>2.3222893687200004</v>
      </c>
      <c r="E85" s="28">
        <v>2.30325420996</v>
      </c>
      <c r="F85" s="28">
        <v>2.3000816835000002</v>
      </c>
      <c r="G85" s="28">
        <v>2.1414553605000002</v>
      </c>
      <c r="H85" s="28">
        <v>1.9764839845800002</v>
      </c>
      <c r="I85" s="28">
        <v>1.9511037729000003</v>
      </c>
      <c r="J85" s="28">
        <v>1.7702697646800001</v>
      </c>
      <c r="K85" s="28">
        <v>1.8432378732600003</v>
      </c>
      <c r="L85" s="28">
        <v>1.8559279791000001</v>
      </c>
      <c r="M85" s="28">
        <v>1.8083400822000002</v>
      </c>
      <c r="N85" s="28">
        <v>1.8717906114</v>
      </c>
      <c r="O85" s="28">
        <v>1.8210301880400002</v>
      </c>
      <c r="P85" s="28">
        <v>1.81468513512</v>
      </c>
      <c r="Q85" s="28">
        <v>1.7956499763600002</v>
      </c>
      <c r="R85" s="28">
        <v>1.81151260866</v>
      </c>
      <c r="S85" s="28">
        <v>1.8210301880400002</v>
      </c>
      <c r="T85" s="28">
        <v>1.8305477674200001</v>
      </c>
      <c r="U85" s="28">
        <v>1.8368928203400001</v>
      </c>
      <c r="V85" s="28">
        <v>1.8559279791000001</v>
      </c>
      <c r="W85" s="28">
        <v>1.9225510347600001</v>
      </c>
      <c r="X85" s="28">
        <v>1.9225510347600001</v>
      </c>
      <c r="Y85" s="28">
        <v>2.0621421990000002</v>
      </c>
      <c r="Z85" s="28">
        <v>2.1160751488200003</v>
      </c>
      <c r="AA85" s="28">
        <v>2.1160751488200003</v>
      </c>
    </row>
    <row r="86" spans="1:27" x14ac:dyDescent="0.2">
      <c r="A86" s="41" t="s">
        <v>76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3"/>
    </row>
    <row r="87" spans="1:27" x14ac:dyDescent="0.2">
      <c r="A87" s="39" t="s">
        <v>77</v>
      </c>
      <c r="B87" s="40">
        <v>59.506851600000005</v>
      </c>
      <c r="C87" s="40">
        <v>57.395570399999997</v>
      </c>
      <c r="D87" s="40">
        <v>57.239179199999995</v>
      </c>
      <c r="E87" s="40">
        <v>55.815646141507941</v>
      </c>
      <c r="F87" s="40">
        <v>54.785720172433216</v>
      </c>
      <c r="G87" s="40">
        <v>50.120076964949838</v>
      </c>
      <c r="H87" s="40">
        <v>45.44001338600247</v>
      </c>
      <c r="I87" s="40">
        <v>44.048069020849766</v>
      </c>
      <c r="J87" s="40">
        <v>39.232049115383752</v>
      </c>
      <c r="K87" s="40">
        <v>40.085390269852361</v>
      </c>
      <c r="L87" s="40">
        <v>39.592356763439646</v>
      </c>
      <c r="M87" s="40">
        <v>37.827877644539605</v>
      </c>
      <c r="N87" s="40">
        <v>38.379590218866213</v>
      </c>
      <c r="O87" s="40">
        <v>36.584239109478183</v>
      </c>
      <c r="P87" s="40">
        <v>35.704848319711466</v>
      </c>
      <c r="Q87" s="40">
        <v>34.586289633630102</v>
      </c>
      <c r="R87" s="40">
        <v>34.141217198918056</v>
      </c>
      <c r="S87" s="40">
        <v>33.566044458379345</v>
      </c>
      <c r="T87" s="40">
        <v>32.982984449588628</v>
      </c>
      <c r="U87" s="40">
        <v>32.336188832593251</v>
      </c>
      <c r="V87" s="40">
        <v>31.902270217739193</v>
      </c>
      <c r="W87" s="40">
        <v>32.250865824411122</v>
      </c>
      <c r="X87" s="40">
        <v>32.250865824411122</v>
      </c>
      <c r="Y87" s="40">
        <v>34.592512847965722</v>
      </c>
      <c r="Z87" s="40">
        <v>35.497240107066361</v>
      </c>
      <c r="AA87" s="40">
        <v>35.497240107066361</v>
      </c>
    </row>
    <row r="88" spans="1:27" ht="12.75" x14ac:dyDescent="0.2">
      <c r="A88" s="44" t="s">
        <v>78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6"/>
    </row>
    <row r="89" spans="1:27" s="52" customFormat="1" x14ac:dyDescent="0.2">
      <c r="A89" s="50" t="s">
        <v>4</v>
      </c>
      <c r="B89" s="12">
        <v>2342.570559375783</v>
      </c>
      <c r="C89" s="12">
        <v>2371.6580010476678</v>
      </c>
      <c r="D89" s="12">
        <v>2375.3326953433061</v>
      </c>
      <c r="E89" s="12">
        <v>2327.67665950121</v>
      </c>
      <c r="F89" s="12">
        <v>2281.185425085208</v>
      </c>
      <c r="G89" s="12">
        <v>2229.42843288939</v>
      </c>
      <c r="H89" s="12">
        <v>2170.4780474969334</v>
      </c>
      <c r="I89" s="12">
        <v>2124.5660512256095</v>
      </c>
      <c r="J89" s="12">
        <v>2069.7909236038759</v>
      </c>
      <c r="K89" s="12">
        <v>2015.5898200382778</v>
      </c>
      <c r="L89" s="12">
        <v>1978.8525391536418</v>
      </c>
      <c r="M89" s="12">
        <v>1907.7360440948169</v>
      </c>
      <c r="N89" s="12">
        <v>1877.7567804288844</v>
      </c>
      <c r="O89" s="12">
        <v>1827.5346108642821</v>
      </c>
      <c r="P89" s="12">
        <v>1781.4181238538788</v>
      </c>
      <c r="Q89" s="12">
        <v>1725.965815751744</v>
      </c>
      <c r="R89" s="12">
        <v>1673.1224729088151</v>
      </c>
      <c r="S89" s="12">
        <v>1647.6115660048699</v>
      </c>
      <c r="T89" s="12">
        <v>1608.7613190088198</v>
      </c>
      <c r="U89" s="12">
        <v>1564.7023756643721</v>
      </c>
      <c r="V89" s="12">
        <v>1533.2370395951802</v>
      </c>
      <c r="W89" s="12">
        <v>1493.8764818705192</v>
      </c>
      <c r="X89" s="12">
        <v>1491.8255486206119</v>
      </c>
      <c r="Y89" s="12">
        <v>1563.3595728327073</v>
      </c>
      <c r="Z89" s="12">
        <v>1616.9516302912571</v>
      </c>
      <c r="AA89" s="12">
        <v>1687.5592154238186</v>
      </c>
    </row>
    <row r="90" spans="1:27" x14ac:dyDescent="0.2">
      <c r="A90" s="33" t="s">
        <v>5</v>
      </c>
      <c r="B90" s="15">
        <v>0</v>
      </c>
      <c r="C90" s="15">
        <v>0</v>
      </c>
      <c r="D90" s="15">
        <v>0</v>
      </c>
      <c r="E90" s="15">
        <v>53.51325516</v>
      </c>
      <c r="F90" s="15">
        <v>77.594379840000002</v>
      </c>
      <c r="G90" s="15">
        <v>101.66396778000002</v>
      </c>
      <c r="H90" s="15">
        <v>82.84298022000003</v>
      </c>
      <c r="I90" s="15">
        <v>127.43704494000002</v>
      </c>
      <c r="J90" s="15">
        <v>183.11824422000001</v>
      </c>
      <c r="K90" s="15">
        <v>212.95610586000001</v>
      </c>
      <c r="L90" s="15">
        <v>255.10047192000005</v>
      </c>
      <c r="M90" s="15">
        <v>330.68998206000009</v>
      </c>
      <c r="N90" s="15">
        <v>351.41767110000006</v>
      </c>
      <c r="O90" s="15">
        <v>353.41816878000009</v>
      </c>
      <c r="P90" s="15">
        <v>409.94058708000006</v>
      </c>
      <c r="Q90" s="15">
        <v>496.15994160000008</v>
      </c>
      <c r="R90" s="15">
        <v>458.27611866000001</v>
      </c>
      <c r="S90" s="15">
        <v>435.32596044000007</v>
      </c>
      <c r="T90" s="15">
        <v>437.67664344000008</v>
      </c>
      <c r="U90" s="15">
        <v>378.95409756000004</v>
      </c>
      <c r="V90" s="15">
        <v>433.19010348000006</v>
      </c>
      <c r="W90" s="15">
        <v>341.94373488000008</v>
      </c>
      <c r="X90" s="15">
        <v>375.40474920000008</v>
      </c>
      <c r="Y90" s="15">
        <v>331.77227850000003</v>
      </c>
      <c r="Z90" s="15">
        <v>334.98937260000008</v>
      </c>
      <c r="AA90" s="15">
        <v>338.20646670000002</v>
      </c>
    </row>
    <row r="91" spans="1:27" s="18" customFormat="1" x14ac:dyDescent="0.2">
      <c r="A91" s="62" t="s">
        <v>7</v>
      </c>
      <c r="B91" s="17">
        <v>2342.570559375783</v>
      </c>
      <c r="C91" s="17">
        <v>2371.6580010476678</v>
      </c>
      <c r="D91" s="17">
        <v>2375.3326953433061</v>
      </c>
      <c r="E91" s="17">
        <v>2274.1634043412096</v>
      </c>
      <c r="F91" s="17">
        <v>2203.5910452452076</v>
      </c>
      <c r="G91" s="17">
        <v>2127.7644651093897</v>
      </c>
      <c r="H91" s="17">
        <v>2087.6350672769336</v>
      </c>
      <c r="I91" s="17">
        <v>1997.1290062856096</v>
      </c>
      <c r="J91" s="17">
        <v>1886.6726793838761</v>
      </c>
      <c r="K91" s="17">
        <v>1802.6337141782778</v>
      </c>
      <c r="L91" s="17">
        <v>1723.7520672336416</v>
      </c>
      <c r="M91" s="17">
        <v>1577.0460620348167</v>
      </c>
      <c r="N91" s="17">
        <v>1526.3391093288847</v>
      </c>
      <c r="O91" s="17">
        <v>1474.1164420842822</v>
      </c>
      <c r="P91" s="17">
        <v>1371.4775367738787</v>
      </c>
      <c r="Q91" s="17">
        <v>1229.8058741517439</v>
      </c>
      <c r="R91" s="17">
        <v>1214.8463542488153</v>
      </c>
      <c r="S91" s="17">
        <v>1212.2856055648699</v>
      </c>
      <c r="T91" s="17">
        <v>1171.0846755688196</v>
      </c>
      <c r="U91" s="17">
        <v>1185.7482781043718</v>
      </c>
      <c r="V91" s="17">
        <v>1100.0469361151802</v>
      </c>
      <c r="W91" s="17">
        <v>1151.932746990519</v>
      </c>
      <c r="X91" s="17">
        <v>1116.420799420612</v>
      </c>
      <c r="Y91" s="17">
        <v>1231.5872943327072</v>
      </c>
      <c r="Z91" s="17">
        <v>1281.962257691257</v>
      </c>
      <c r="AA91" s="17">
        <v>1349.3527487238186</v>
      </c>
    </row>
    <row r="92" spans="1:27" x14ac:dyDescent="0.2">
      <c r="A92" s="41" t="s">
        <v>79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3"/>
    </row>
    <row r="93" spans="1:27" x14ac:dyDescent="0.2">
      <c r="A93" s="39" t="s">
        <v>20</v>
      </c>
      <c r="B93" s="40">
        <v>3.1889968394641373</v>
      </c>
      <c r="C93" s="40">
        <v>3.2101566814716462</v>
      </c>
      <c r="D93" s="40">
        <v>3.1840045587220458</v>
      </c>
      <c r="E93" s="40">
        <v>3.203613188770305</v>
      </c>
      <c r="F93" s="40">
        <v>3.2940859876893493</v>
      </c>
      <c r="G93" s="40">
        <v>3.2438573074877355</v>
      </c>
      <c r="H93" s="40">
        <v>3.1097648652357108</v>
      </c>
      <c r="I93" s="40">
        <v>3.2157060876357222</v>
      </c>
      <c r="J93" s="40">
        <v>3.3068015561440425</v>
      </c>
      <c r="K93" s="40">
        <v>3.2341567707284855</v>
      </c>
      <c r="L93" s="40">
        <v>3.2658146035306332</v>
      </c>
      <c r="M93" s="40">
        <v>3.167902541623921</v>
      </c>
      <c r="N93" s="40">
        <v>3.3099695242298335</v>
      </c>
      <c r="O93" s="40">
        <v>3.293517938239483</v>
      </c>
      <c r="P93" s="40">
        <v>3.3099913722855976</v>
      </c>
      <c r="Q93" s="40">
        <v>3.2823208096603933</v>
      </c>
      <c r="R93" s="40">
        <v>3.2807477496453803</v>
      </c>
      <c r="S93" s="40">
        <v>3.2888533783338532</v>
      </c>
      <c r="T93" s="40">
        <v>3.3119576973043645</v>
      </c>
      <c r="U93" s="40">
        <v>3.3271639441161622</v>
      </c>
      <c r="V93" s="40">
        <v>3.3296983185847955</v>
      </c>
      <c r="W93" s="40">
        <v>3.3324511736110689</v>
      </c>
      <c r="X93" s="40">
        <v>3.3137055417654908</v>
      </c>
      <c r="Y93" s="40">
        <v>3.308090591434123</v>
      </c>
      <c r="Z93" s="40">
        <v>3.2972430317472585</v>
      </c>
      <c r="AA93" s="40">
        <v>3.2909398676593224</v>
      </c>
    </row>
    <row r="94" spans="1:27" x14ac:dyDescent="0.2">
      <c r="A94" s="35" t="s">
        <v>80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4"/>
    </row>
    <row r="95" spans="1:27" x14ac:dyDescent="0.2">
      <c r="A95" s="31" t="s">
        <v>81</v>
      </c>
      <c r="B95" s="26">
        <v>1098.3592805162218</v>
      </c>
      <c r="C95" s="26">
        <v>1105.647186404241</v>
      </c>
      <c r="D95" s="26">
        <v>1096.6398313727914</v>
      </c>
      <c r="E95" s="26">
        <v>1061.1518955544268</v>
      </c>
      <c r="F95" s="26">
        <v>1026.0780063269744</v>
      </c>
      <c r="G95" s="26">
        <v>991.41816369043477</v>
      </c>
      <c r="H95" s="26">
        <v>957.17236764480776</v>
      </c>
      <c r="I95" s="26">
        <v>923.34061819009332</v>
      </c>
      <c r="J95" s="26">
        <v>889.92291532629145</v>
      </c>
      <c r="K95" s="26">
        <v>856.91925905340213</v>
      </c>
      <c r="L95" s="26">
        <v>824.32964937142549</v>
      </c>
      <c r="M95" s="26">
        <v>792.15408628036153</v>
      </c>
      <c r="N95" s="26">
        <v>760.39256978021001</v>
      </c>
      <c r="O95" s="26">
        <v>729.04509987097117</v>
      </c>
      <c r="P95" s="26">
        <v>698.11167655264489</v>
      </c>
      <c r="Q95" s="26">
        <v>667.59229982523141</v>
      </c>
      <c r="R95" s="26">
        <v>637.48696968873037</v>
      </c>
      <c r="S95" s="26">
        <v>607.79568614314189</v>
      </c>
      <c r="T95" s="26">
        <v>578.51844918846621</v>
      </c>
      <c r="U95" s="26">
        <v>549.65525882470297</v>
      </c>
      <c r="V95" s="26">
        <v>521.20611505185241</v>
      </c>
      <c r="W95" s="26">
        <v>493.17101786991486</v>
      </c>
      <c r="X95" s="26">
        <v>495.98114049586769</v>
      </c>
      <c r="Y95" s="26">
        <v>536.00902093161744</v>
      </c>
      <c r="Z95" s="26">
        <v>574.27930979206042</v>
      </c>
      <c r="AA95" s="26">
        <v>572.43708783755665</v>
      </c>
    </row>
    <row r="96" spans="1:27" ht="24" x14ac:dyDescent="0.2">
      <c r="A96" s="33" t="s">
        <v>82</v>
      </c>
      <c r="B96" s="29" t="s">
        <v>66</v>
      </c>
      <c r="C96" s="29" t="s">
        <v>66</v>
      </c>
      <c r="D96" s="29" t="s">
        <v>66</v>
      </c>
      <c r="E96" s="29" t="s">
        <v>66</v>
      </c>
      <c r="F96" s="29" t="s">
        <v>66</v>
      </c>
      <c r="G96" s="29" t="s">
        <v>66</v>
      </c>
      <c r="H96" s="29" t="s">
        <v>66</v>
      </c>
      <c r="I96" s="29" t="s">
        <v>66</v>
      </c>
      <c r="J96" s="29" t="s">
        <v>66</v>
      </c>
      <c r="K96" s="29" t="s">
        <v>66</v>
      </c>
      <c r="L96" s="29" t="s">
        <v>66</v>
      </c>
      <c r="M96" s="29" t="s">
        <v>66</v>
      </c>
      <c r="N96" s="29" t="s">
        <v>66</v>
      </c>
      <c r="O96" s="29" t="s">
        <v>66</v>
      </c>
      <c r="P96" s="29" t="s">
        <v>66</v>
      </c>
      <c r="Q96" s="29" t="s">
        <v>66</v>
      </c>
      <c r="R96" s="29" t="s">
        <v>66</v>
      </c>
      <c r="S96" s="29" t="s">
        <v>66</v>
      </c>
      <c r="T96" s="29" t="s">
        <v>66</v>
      </c>
      <c r="U96" s="29" t="s">
        <v>66</v>
      </c>
      <c r="V96" s="29" t="s">
        <v>66</v>
      </c>
      <c r="W96" s="29">
        <v>94.842879999999994</v>
      </c>
      <c r="X96" s="29">
        <v>101.56799999999998</v>
      </c>
      <c r="Y96" s="29">
        <v>109.71135999999998</v>
      </c>
      <c r="Z96" s="29">
        <v>117.59616</v>
      </c>
      <c r="AA96" s="29">
        <v>117.37087999999999</v>
      </c>
    </row>
    <row r="97" spans="1:27" x14ac:dyDescent="0.2">
      <c r="A97" s="33" t="s">
        <v>83</v>
      </c>
      <c r="B97" s="29" t="s">
        <v>66</v>
      </c>
      <c r="C97" s="29" t="s">
        <v>66</v>
      </c>
      <c r="D97" s="29" t="s">
        <v>66</v>
      </c>
      <c r="E97" s="29" t="s">
        <v>66</v>
      </c>
      <c r="F97" s="29" t="s">
        <v>66</v>
      </c>
      <c r="G97" s="29" t="s">
        <v>66</v>
      </c>
      <c r="H97" s="29" t="s">
        <v>66</v>
      </c>
      <c r="I97" s="29" t="s">
        <v>66</v>
      </c>
      <c r="J97" s="29" t="s">
        <v>66</v>
      </c>
      <c r="K97" s="29" t="s">
        <v>66</v>
      </c>
      <c r="L97" s="29" t="s">
        <v>66</v>
      </c>
      <c r="M97" s="29" t="s">
        <v>66</v>
      </c>
      <c r="N97" s="29" t="s">
        <v>66</v>
      </c>
      <c r="O97" s="29" t="s">
        <v>66</v>
      </c>
      <c r="P97" s="29" t="s">
        <v>66</v>
      </c>
      <c r="Q97" s="29" t="s">
        <v>66</v>
      </c>
      <c r="R97" s="29" t="s">
        <v>66</v>
      </c>
      <c r="S97" s="29" t="s">
        <v>66</v>
      </c>
      <c r="T97" s="29" t="s">
        <v>66</v>
      </c>
      <c r="U97" s="29" t="s">
        <v>66</v>
      </c>
      <c r="V97" s="29" t="s">
        <v>66</v>
      </c>
      <c r="W97" s="29">
        <v>301.59440491280498</v>
      </c>
      <c r="X97" s="29">
        <v>293.67</v>
      </c>
      <c r="Y97" s="29">
        <v>317.21541323251409</v>
      </c>
      <c r="Z97" s="29">
        <v>340.01323553875233</v>
      </c>
      <c r="AA97" s="29">
        <v>339.36186918714554</v>
      </c>
    </row>
    <row r="98" spans="1:27" ht="12" customHeight="1" x14ac:dyDescent="0.2">
      <c r="A98" s="33" t="s">
        <v>84</v>
      </c>
      <c r="B98" s="29" t="s">
        <v>66</v>
      </c>
      <c r="C98" s="29" t="s">
        <v>66</v>
      </c>
      <c r="D98" s="29" t="s">
        <v>66</v>
      </c>
      <c r="E98" s="29" t="s">
        <v>66</v>
      </c>
      <c r="F98" s="29" t="s">
        <v>66</v>
      </c>
      <c r="G98" s="29" t="s">
        <v>66</v>
      </c>
      <c r="H98" s="29" t="s">
        <v>66</v>
      </c>
      <c r="I98" s="29" t="s">
        <v>66</v>
      </c>
      <c r="J98" s="29" t="s">
        <v>66</v>
      </c>
      <c r="K98" s="29" t="s">
        <v>66</v>
      </c>
      <c r="L98" s="29" t="s">
        <v>66</v>
      </c>
      <c r="M98" s="29" t="s">
        <v>66</v>
      </c>
      <c r="N98" s="29" t="s">
        <v>66</v>
      </c>
      <c r="O98" s="29" t="s">
        <v>66</v>
      </c>
      <c r="P98" s="29" t="s">
        <v>66</v>
      </c>
      <c r="Q98" s="29" t="s">
        <v>66</v>
      </c>
      <c r="R98" s="29" t="s">
        <v>66</v>
      </c>
      <c r="S98" s="29" t="s">
        <v>66</v>
      </c>
      <c r="T98" s="29" t="s">
        <v>66</v>
      </c>
      <c r="U98" s="29" t="s">
        <v>66</v>
      </c>
      <c r="V98" s="29" t="s">
        <v>66</v>
      </c>
      <c r="W98" s="29">
        <v>47.075376899743375</v>
      </c>
      <c r="X98" s="29">
        <v>51.065564738292004</v>
      </c>
      <c r="Y98" s="29">
        <v>55.90181716804365</v>
      </c>
      <c r="Z98" s="29">
        <v>59.205628128544419</v>
      </c>
      <c r="AA98" s="29">
        <v>56.989675661566686</v>
      </c>
    </row>
    <row r="99" spans="1:27" ht="12" customHeight="1" x14ac:dyDescent="0.2">
      <c r="A99" s="34" t="s">
        <v>85</v>
      </c>
      <c r="B99" s="28" t="s">
        <v>66</v>
      </c>
      <c r="C99" s="28" t="s">
        <v>66</v>
      </c>
      <c r="D99" s="28" t="s">
        <v>66</v>
      </c>
      <c r="E99" s="28" t="s">
        <v>66</v>
      </c>
      <c r="F99" s="28" t="s">
        <v>66</v>
      </c>
      <c r="G99" s="28" t="s">
        <v>66</v>
      </c>
      <c r="H99" s="28" t="s">
        <v>66</v>
      </c>
      <c r="I99" s="28" t="s">
        <v>66</v>
      </c>
      <c r="J99" s="28" t="s">
        <v>66</v>
      </c>
      <c r="K99" s="28" t="s">
        <v>66</v>
      </c>
      <c r="L99" s="28" t="s">
        <v>66</v>
      </c>
      <c r="M99" s="28" t="s">
        <v>66</v>
      </c>
      <c r="N99" s="28" t="s">
        <v>66</v>
      </c>
      <c r="O99" s="28" t="s">
        <v>66</v>
      </c>
      <c r="P99" s="28" t="s">
        <v>66</v>
      </c>
      <c r="Q99" s="28" t="s">
        <v>66</v>
      </c>
      <c r="R99" s="28" t="s">
        <v>66</v>
      </c>
      <c r="S99" s="28" t="s">
        <v>66</v>
      </c>
      <c r="T99" s="28" t="s">
        <v>66</v>
      </c>
      <c r="U99" s="28" t="s">
        <v>66</v>
      </c>
      <c r="V99" s="28" t="s">
        <v>66</v>
      </c>
      <c r="W99" s="28">
        <v>49.658356057366468</v>
      </c>
      <c r="X99" s="28">
        <v>49.677575757575752</v>
      </c>
      <c r="Y99" s="28">
        <v>53.180430531059784</v>
      </c>
      <c r="Z99" s="28">
        <v>57.464286124763696</v>
      </c>
      <c r="AA99" s="28">
        <v>58.714662988844267</v>
      </c>
    </row>
    <row r="100" spans="1:27" x14ac:dyDescent="0.2">
      <c r="A100" s="35" t="s">
        <v>86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4"/>
    </row>
    <row r="101" spans="1:27" x14ac:dyDescent="0.2">
      <c r="A101" s="31" t="s">
        <v>81</v>
      </c>
      <c r="B101" s="26">
        <v>245.59417539197364</v>
      </c>
      <c r="C101" s="26">
        <v>254.78496131736648</v>
      </c>
      <c r="D101" s="26">
        <v>262.30190398380006</v>
      </c>
      <c r="E101" s="26">
        <v>254.10954127543016</v>
      </c>
      <c r="F101" s="26">
        <v>246.02046536207166</v>
      </c>
      <c r="G101" s="26">
        <v>238.0346762437245</v>
      </c>
      <c r="H101" s="26">
        <v>230.15217392038875</v>
      </c>
      <c r="I101" s="26">
        <v>222.37295839206428</v>
      </c>
      <c r="J101" s="26">
        <v>214.69702965875123</v>
      </c>
      <c r="K101" s="26">
        <v>207.12438772044948</v>
      </c>
      <c r="L101" s="26">
        <v>199.65503257715915</v>
      </c>
      <c r="M101" s="26">
        <v>192.28896422888013</v>
      </c>
      <c r="N101" s="26">
        <v>185.02618267561246</v>
      </c>
      <c r="O101" s="26">
        <v>177.86668791735616</v>
      </c>
      <c r="P101" s="26">
        <v>170.81047995411117</v>
      </c>
      <c r="Q101" s="26">
        <v>163.85755878587767</v>
      </c>
      <c r="R101" s="26">
        <v>159.78637844445066</v>
      </c>
      <c r="S101" s="26">
        <v>153.24427472501668</v>
      </c>
      <c r="T101" s="26">
        <v>151.01166142590225</v>
      </c>
      <c r="U101" s="26">
        <v>145.96522161474635</v>
      </c>
      <c r="V101" s="26">
        <v>140.89121483200375</v>
      </c>
      <c r="W101" s="26">
        <v>136.47544734574359</v>
      </c>
      <c r="X101" s="26">
        <v>130.98962</v>
      </c>
      <c r="Y101" s="26">
        <v>131.64785929648238</v>
      </c>
      <c r="Z101" s="26">
        <v>131.64785929648238</v>
      </c>
      <c r="AA101" s="26">
        <v>129.01490211055275</v>
      </c>
    </row>
    <row r="102" spans="1:27" ht="24" x14ac:dyDescent="0.2">
      <c r="A102" s="33" t="s">
        <v>82</v>
      </c>
      <c r="B102" s="29" t="s">
        <v>66</v>
      </c>
      <c r="C102" s="29" t="s">
        <v>66</v>
      </c>
      <c r="D102" s="29" t="s">
        <v>66</v>
      </c>
      <c r="E102" s="29" t="s">
        <v>66</v>
      </c>
      <c r="F102" s="29" t="s">
        <v>66</v>
      </c>
      <c r="G102" s="29" t="s">
        <v>66</v>
      </c>
      <c r="H102" s="29" t="s">
        <v>66</v>
      </c>
      <c r="I102" s="29" t="s">
        <v>66</v>
      </c>
      <c r="J102" s="29" t="s">
        <v>66</v>
      </c>
      <c r="K102" s="29" t="s">
        <v>66</v>
      </c>
      <c r="L102" s="29" t="s">
        <v>66</v>
      </c>
      <c r="M102" s="29" t="s">
        <v>66</v>
      </c>
      <c r="N102" s="29" t="s">
        <v>66</v>
      </c>
      <c r="O102" s="29" t="s">
        <v>66</v>
      </c>
      <c r="P102" s="29" t="s">
        <v>66</v>
      </c>
      <c r="Q102" s="29" t="s">
        <v>66</v>
      </c>
      <c r="R102" s="29" t="s">
        <v>66</v>
      </c>
      <c r="S102" s="29" t="s">
        <v>66</v>
      </c>
      <c r="T102" s="29" t="s">
        <v>66</v>
      </c>
      <c r="U102" s="29" t="s">
        <v>66</v>
      </c>
      <c r="V102" s="29" t="s">
        <v>66</v>
      </c>
      <c r="W102" s="29" t="s">
        <v>66</v>
      </c>
      <c r="X102" s="29">
        <v>25.149619999999999</v>
      </c>
      <c r="Y102" s="29">
        <v>25.276</v>
      </c>
      <c r="Z102" s="29">
        <v>25.276</v>
      </c>
      <c r="AA102" s="29">
        <v>24.770479999999999</v>
      </c>
    </row>
    <row r="103" spans="1:27" x14ac:dyDescent="0.2">
      <c r="A103" s="33" t="s">
        <v>83</v>
      </c>
      <c r="B103" s="29" t="s">
        <v>66</v>
      </c>
      <c r="C103" s="29" t="s">
        <v>66</v>
      </c>
      <c r="D103" s="29" t="s">
        <v>66</v>
      </c>
      <c r="E103" s="29" t="s">
        <v>66</v>
      </c>
      <c r="F103" s="29" t="s">
        <v>66</v>
      </c>
      <c r="G103" s="29" t="s">
        <v>66</v>
      </c>
      <c r="H103" s="29" t="s">
        <v>66</v>
      </c>
      <c r="I103" s="29" t="s">
        <v>66</v>
      </c>
      <c r="J103" s="29" t="s">
        <v>66</v>
      </c>
      <c r="K103" s="29" t="s">
        <v>66</v>
      </c>
      <c r="L103" s="29" t="s">
        <v>66</v>
      </c>
      <c r="M103" s="29" t="s">
        <v>66</v>
      </c>
      <c r="N103" s="29" t="s">
        <v>66</v>
      </c>
      <c r="O103" s="29" t="s">
        <v>66</v>
      </c>
      <c r="P103" s="29" t="s">
        <v>66</v>
      </c>
      <c r="Q103" s="29" t="s">
        <v>66</v>
      </c>
      <c r="R103" s="29" t="s">
        <v>66</v>
      </c>
      <c r="S103" s="29" t="s">
        <v>66</v>
      </c>
      <c r="T103" s="29" t="s">
        <v>66</v>
      </c>
      <c r="U103" s="29" t="s">
        <v>66</v>
      </c>
      <c r="V103" s="29" t="s">
        <v>66</v>
      </c>
      <c r="W103" s="29" t="s">
        <v>66</v>
      </c>
      <c r="X103" s="29">
        <v>105.83999999999999</v>
      </c>
      <c r="Y103" s="29">
        <v>106.37185929648241</v>
      </c>
      <c r="Z103" s="29">
        <v>106.37185929648241</v>
      </c>
      <c r="AA103" s="29">
        <v>104.24442211055273</v>
      </c>
    </row>
    <row r="104" spans="1:27" x14ac:dyDescent="0.2">
      <c r="A104" s="33" t="s">
        <v>87</v>
      </c>
      <c r="B104" s="29">
        <v>13.564994766371111</v>
      </c>
      <c r="C104" s="29">
        <v>14.072632876183</v>
      </c>
      <c r="D104" s="29">
        <v>14.487818976450001</v>
      </c>
      <c r="E104" s="29">
        <v>15.310678621027794</v>
      </c>
      <c r="F104" s="29">
        <v>14.974766666938434</v>
      </c>
      <c r="G104" s="29">
        <v>14.98284760706238</v>
      </c>
      <c r="H104" s="29">
        <v>16.19096051176918</v>
      </c>
      <c r="I104" s="29">
        <v>15.395092937070205</v>
      </c>
      <c r="J104" s="29">
        <v>13.963333218535672</v>
      </c>
      <c r="K104" s="29">
        <v>14.597810580040669</v>
      </c>
      <c r="L104" s="29">
        <v>15.433418710815516</v>
      </c>
      <c r="M104" s="29">
        <v>14.738881059237976</v>
      </c>
      <c r="N104" s="29">
        <v>15.101775816072985</v>
      </c>
      <c r="O104" s="29">
        <v>15.690340710811109</v>
      </c>
      <c r="P104" s="29">
        <v>15.039930058343078</v>
      </c>
      <c r="Q104" s="29">
        <v>14.910122234991293</v>
      </c>
      <c r="R104" s="29">
        <v>13.494385389707102</v>
      </c>
      <c r="S104" s="29">
        <v>14.586467609041009</v>
      </c>
      <c r="T104" s="29">
        <v>15.111605155321604</v>
      </c>
      <c r="U104" s="29">
        <v>14.762543139264501</v>
      </c>
      <c r="V104" s="29">
        <v>14.771810272434157</v>
      </c>
      <c r="W104" s="29">
        <v>14.561755253921921</v>
      </c>
      <c r="X104" s="29">
        <v>12.819534218026298</v>
      </c>
      <c r="Y104" s="29">
        <v>15.127050377271033</v>
      </c>
      <c r="Z104" s="29">
        <v>15.713968811349341</v>
      </c>
      <c r="AA104" s="29">
        <v>92.590494637373794</v>
      </c>
    </row>
    <row r="105" spans="1:27" x14ac:dyDescent="0.2">
      <c r="A105" s="33" t="s">
        <v>88</v>
      </c>
      <c r="B105" s="29">
        <v>72.780991857738215</v>
      </c>
      <c r="C105" s="29">
        <v>73.263913091714201</v>
      </c>
      <c r="D105" s="29">
        <v>72.667055355968955</v>
      </c>
      <c r="E105" s="29">
        <v>73.114574000773757</v>
      </c>
      <c r="F105" s="29">
        <v>75.179392617082016</v>
      </c>
      <c r="G105" s="29">
        <v>74.033046807158641</v>
      </c>
      <c r="H105" s="29">
        <v>70.972717355916942</v>
      </c>
      <c r="I105" s="29">
        <v>73.390564607904068</v>
      </c>
      <c r="J105" s="29">
        <v>75.469594122682452</v>
      </c>
      <c r="K105" s="29">
        <v>73.811655967834611</v>
      </c>
      <c r="L105" s="29">
        <v>74.534167963736721</v>
      </c>
      <c r="M105" s="29">
        <v>72.299566507811718</v>
      </c>
      <c r="N105" s="29">
        <v>75.541895185074324</v>
      </c>
      <c r="O105" s="29">
        <v>75.166428288653123</v>
      </c>
      <c r="P105" s="29">
        <v>75.542393813090825</v>
      </c>
      <c r="Q105" s="29">
        <v>74.910881430199154</v>
      </c>
      <c r="R105" s="29">
        <v>74.874980213011455</v>
      </c>
      <c r="S105" s="29">
        <v>75.059971207131326</v>
      </c>
      <c r="T105" s="29">
        <v>75.587270334575408</v>
      </c>
      <c r="U105" s="29">
        <v>75.934315434056359</v>
      </c>
      <c r="V105" s="29">
        <v>75.992156283969848</v>
      </c>
      <c r="W105" s="29">
        <v>76.05498341404828</v>
      </c>
      <c r="X105" s="29">
        <v>75.627160575895061</v>
      </c>
      <c r="Y105" s="29">
        <v>75.499013175655691</v>
      </c>
      <c r="Z105" s="29">
        <v>75.251444365465616</v>
      </c>
      <c r="AA105" s="29">
        <v>75.107590182706673</v>
      </c>
    </row>
    <row r="106" spans="1:27" x14ac:dyDescent="0.2">
      <c r="A106" s="34" t="s">
        <v>89</v>
      </c>
      <c r="B106" s="28">
        <v>16.900240225121735</v>
      </c>
      <c r="C106" s="28">
        <v>17.012377812913332</v>
      </c>
      <c r="D106" s="28">
        <v>16.873783396200331</v>
      </c>
      <c r="E106" s="28">
        <v>16.977700262532757</v>
      </c>
      <c r="F106" s="28">
        <v>17.457165157777972</v>
      </c>
      <c r="G106" s="28">
        <v>17.19097588123396</v>
      </c>
      <c r="H106" s="28">
        <v>16.480346614253165</v>
      </c>
      <c r="I106" s="28">
        <v>17.041787154471475</v>
      </c>
      <c r="J106" s="28">
        <v>17.524551916781277</v>
      </c>
      <c r="K106" s="28">
        <v>17.139567425911849</v>
      </c>
      <c r="L106" s="28">
        <v>17.307339614564423</v>
      </c>
      <c r="M106" s="28">
        <v>16.788449991757997</v>
      </c>
      <c r="N106" s="28">
        <v>17.541340714127465</v>
      </c>
      <c r="O106" s="28">
        <v>17.454154752736581</v>
      </c>
      <c r="P106" s="28">
        <v>17.541456498936753</v>
      </c>
      <c r="Q106" s="28">
        <v>17.39481503797851</v>
      </c>
      <c r="R106" s="28">
        <v>17.386478531710058</v>
      </c>
      <c r="S106" s="28">
        <v>17.429434695954441</v>
      </c>
      <c r="T106" s="28">
        <v>17.551877131772315</v>
      </c>
      <c r="U106" s="28">
        <v>17.632463359034006</v>
      </c>
      <c r="V106" s="28">
        <v>17.645894396910958</v>
      </c>
      <c r="W106" s="28">
        <v>17.660483282880744</v>
      </c>
      <c r="X106" s="28">
        <v>17.561139916515039</v>
      </c>
      <c r="Y106" s="28">
        <v>17.531383220529037</v>
      </c>
      <c r="Z106" s="28">
        <v>17.473896062719511</v>
      </c>
      <c r="AA106" s="28">
        <v>17.440492145241066</v>
      </c>
    </row>
    <row r="107" spans="1:27" x14ac:dyDescent="0.2">
      <c r="A107" s="19" t="s">
        <v>21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1"/>
    </row>
    <row r="108" spans="1:27" x14ac:dyDescent="0.2">
      <c r="A108" s="35" t="s">
        <v>90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4"/>
    </row>
    <row r="109" spans="1:27" x14ac:dyDescent="0.2">
      <c r="A109" s="31" t="s">
        <v>91</v>
      </c>
      <c r="B109" s="26">
        <v>1.9938685000417575</v>
      </c>
      <c r="C109" s="26">
        <v>2.0070983477238018</v>
      </c>
      <c r="D109" s="26">
        <v>1.9907471575581774</v>
      </c>
      <c r="E109" s="26">
        <v>1.9757131079550001</v>
      </c>
      <c r="F109" s="26">
        <v>1.9606790583518237</v>
      </c>
      <c r="G109" s="26">
        <v>1.9456450087486468</v>
      </c>
      <c r="H109" s="26">
        <v>1.9306109591454699</v>
      </c>
      <c r="I109" s="26">
        <v>1.9155769095422928</v>
      </c>
      <c r="J109" s="26">
        <v>1.9005428599391156</v>
      </c>
      <c r="K109" s="26">
        <v>1.8855088103359388</v>
      </c>
      <c r="L109" s="26">
        <v>1.8704747607327616</v>
      </c>
      <c r="M109" s="26">
        <v>1.8554407111295845</v>
      </c>
      <c r="N109" s="26">
        <v>1.8404066615264079</v>
      </c>
      <c r="O109" s="26">
        <v>1.825372611923231</v>
      </c>
      <c r="P109" s="26">
        <v>1.8103385623200541</v>
      </c>
      <c r="Q109" s="26">
        <v>1.7953045127168767</v>
      </c>
      <c r="R109" s="26">
        <v>1.7802704631137001</v>
      </c>
      <c r="S109" s="26">
        <v>1.7652364135105234</v>
      </c>
      <c r="T109" s="26">
        <v>1.7502023639073458</v>
      </c>
      <c r="U109" s="26">
        <v>1.7351683143041692</v>
      </c>
      <c r="V109" s="26">
        <v>1.7201342647009921</v>
      </c>
      <c r="W109" s="26">
        <v>1.7051002150978163</v>
      </c>
      <c r="X109" s="26">
        <v>1.8260054802959911</v>
      </c>
      <c r="Y109" s="26">
        <v>1.972408087298424</v>
      </c>
      <c r="Z109" s="26">
        <v>2.1141622619502614</v>
      </c>
      <c r="AA109" s="26">
        <v>2.1101121426744944</v>
      </c>
    </row>
    <row r="110" spans="1:27" x14ac:dyDescent="0.2">
      <c r="A110" s="34" t="s">
        <v>92</v>
      </c>
      <c r="B110" s="28">
        <v>4.2262638990719505</v>
      </c>
      <c r="C110" s="28">
        <v>4.3844219119751182</v>
      </c>
      <c r="D110" s="28">
        <v>4.5137758894130542</v>
      </c>
      <c r="E110" s="28">
        <v>4.7701432577590879</v>
      </c>
      <c r="F110" s="28">
        <v>4.6654876652369293</v>
      </c>
      <c r="G110" s="28">
        <v>4.6680053356160611</v>
      </c>
      <c r="H110" s="28">
        <v>5.0444009069452198</v>
      </c>
      <c r="I110" s="28">
        <v>4.7964430966163309</v>
      </c>
      <c r="J110" s="28">
        <v>4.3503688802377969</v>
      </c>
      <c r="K110" s="28">
        <v>4.5480445014886497</v>
      </c>
      <c r="L110" s="28">
        <v>4.8083837450849449</v>
      </c>
      <c r="M110" s="28">
        <v>4.5919959429543269</v>
      </c>
      <c r="N110" s="28">
        <v>4.7050582062569593</v>
      </c>
      <c r="O110" s="28">
        <v>4.888429494615977</v>
      </c>
      <c r="P110" s="28">
        <v>4.6857897511114679</v>
      </c>
      <c r="Q110" s="28">
        <v>4.6453472646160963</v>
      </c>
      <c r="R110" s="28">
        <v>4.204265080445726</v>
      </c>
      <c r="S110" s="28">
        <v>4.5445105238005103</v>
      </c>
      <c r="T110" s="28">
        <v>4.7081206019551249</v>
      </c>
      <c r="U110" s="28">
        <v>4.5993680205935279</v>
      </c>
      <c r="V110" s="28">
        <v>4.6022552572668447</v>
      </c>
      <c r="W110" s="28">
        <v>4.5368112260050006</v>
      </c>
      <c r="X110" s="28">
        <v>3.994010731421457</v>
      </c>
      <c r="Y110" s="28">
        <v>4.7129326630773196</v>
      </c>
      <c r="Z110" s="28">
        <v>4.8957909857207094</v>
      </c>
      <c r="AA110" s="28">
        <v>4.4367203546633531</v>
      </c>
    </row>
    <row r="111" spans="1:27" x14ac:dyDescent="0.2">
      <c r="A111" s="35" t="s">
        <v>71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4"/>
    </row>
    <row r="112" spans="1:27" x14ac:dyDescent="0.2">
      <c r="A112" s="31" t="s">
        <v>93</v>
      </c>
      <c r="B112" s="26">
        <v>176.92070661714274</v>
      </c>
      <c r="C112" s="26">
        <v>180.50562537965774</v>
      </c>
      <c r="D112" s="26">
        <v>186.652512</v>
      </c>
      <c r="E112" s="26">
        <v>191.83470907007296</v>
      </c>
      <c r="F112" s="26">
        <v>196.05396055503113</v>
      </c>
      <c r="G112" s="26">
        <v>204.91026774837457</v>
      </c>
      <c r="H112" s="26">
        <v>208.6214163696869</v>
      </c>
      <c r="I112" s="26">
        <v>209.80493202385819</v>
      </c>
      <c r="J112" s="26">
        <v>205.27075180492682</v>
      </c>
      <c r="K112" s="26">
        <v>206.73969642270748</v>
      </c>
      <c r="L112" s="26">
        <v>215.30238078441434</v>
      </c>
      <c r="M112" s="26">
        <v>205.20309702972938</v>
      </c>
      <c r="N112" s="26">
        <v>212.29331193403121</v>
      </c>
      <c r="O112" s="26">
        <v>205.5526097922677</v>
      </c>
      <c r="P112" s="26">
        <v>206.590435151077</v>
      </c>
      <c r="Q112" s="26">
        <v>203.09900768456592</v>
      </c>
      <c r="R112" s="26">
        <v>200.09131370618289</v>
      </c>
      <c r="S112" s="26">
        <v>213.18820596880752</v>
      </c>
      <c r="T112" s="26">
        <v>214.78453386149295</v>
      </c>
      <c r="U112" s="26">
        <v>211.39810417007365</v>
      </c>
      <c r="V112" s="26">
        <v>222.25867023765008</v>
      </c>
      <c r="W112" s="26">
        <v>225.85732849283681</v>
      </c>
      <c r="X112" s="26">
        <v>235.64752441271671</v>
      </c>
      <c r="Y112" s="26">
        <v>241.34078631899936</v>
      </c>
      <c r="Z112" s="26">
        <v>245.38235635943988</v>
      </c>
      <c r="AA112" s="26">
        <v>251.96144183623005</v>
      </c>
    </row>
    <row r="113" spans="1:27" x14ac:dyDescent="0.2">
      <c r="A113" s="33" t="s">
        <v>94</v>
      </c>
      <c r="B113" s="29">
        <v>1.002599961517683</v>
      </c>
      <c r="C113" s="29">
        <v>1.0229154999420211</v>
      </c>
      <c r="D113" s="29">
        <v>1.0577495700000001</v>
      </c>
      <c r="E113" s="29">
        <v>1.0871167971741242</v>
      </c>
      <c r="F113" s="29">
        <v>1.1110270644194766</v>
      </c>
      <c r="G113" s="29">
        <v>1.1612152725778913</v>
      </c>
      <c r="H113" s="29">
        <v>1.1822461487034652</v>
      </c>
      <c r="I113" s="29">
        <v>1.1889530671417659</v>
      </c>
      <c r="J113" s="29">
        <v>1.163258115997057</v>
      </c>
      <c r="K113" s="29">
        <v>1.1715825447505868</v>
      </c>
      <c r="L113" s="29">
        <v>1.2201068083921127</v>
      </c>
      <c r="M113" s="29">
        <v>1.1628747200887632</v>
      </c>
      <c r="N113" s="29">
        <v>1.2030545799035235</v>
      </c>
      <c r="O113" s="29">
        <v>1.1648553897852121</v>
      </c>
      <c r="P113" s="29">
        <v>1.1707366892933353</v>
      </c>
      <c r="Q113" s="29">
        <v>1.1509509609266673</v>
      </c>
      <c r="R113" s="29">
        <v>1.1339065237624557</v>
      </c>
      <c r="S113" s="29">
        <v>1.2081258954209928</v>
      </c>
      <c r="T113" s="29">
        <v>1.2171721982217127</v>
      </c>
      <c r="U113" s="29">
        <v>1.1979814864999545</v>
      </c>
      <c r="V113" s="29">
        <v>1.2595277200054302</v>
      </c>
      <c r="W113" s="29">
        <v>1.2799211193827755</v>
      </c>
      <c r="X113" s="29">
        <v>1.3354016238426818</v>
      </c>
      <c r="Y113" s="29">
        <v>1.3676650274729947</v>
      </c>
      <c r="Z113" s="29">
        <v>1.3905683836967826</v>
      </c>
      <c r="AA113" s="29">
        <v>1.4278517010199805</v>
      </c>
    </row>
    <row r="114" spans="1:27" x14ac:dyDescent="0.2">
      <c r="A114" s="33" t="s">
        <v>95</v>
      </c>
      <c r="B114" s="29">
        <v>21.302263554024773</v>
      </c>
      <c r="C114" s="29">
        <v>22.099450798953789</v>
      </c>
      <c r="D114" s="29">
        <v>22.751452800000003</v>
      </c>
      <c r="E114" s="29">
        <v>24.043659197323706</v>
      </c>
      <c r="F114" s="29">
        <v>23.51614812192701</v>
      </c>
      <c r="G114" s="29">
        <v>23.528838308635471</v>
      </c>
      <c r="H114" s="29">
        <v>25.426040625505021</v>
      </c>
      <c r="I114" s="29">
        <v>24.176222168341294</v>
      </c>
      <c r="J114" s="29">
        <v>21.927808262139823</v>
      </c>
      <c r="K114" s="29">
        <v>22.924181958305823</v>
      </c>
      <c r="L114" s="29">
        <v>24.236408386419207</v>
      </c>
      <c r="M114" s="29">
        <v>23.145716914957902</v>
      </c>
      <c r="N114" s="29">
        <v>23.715601377548161</v>
      </c>
      <c r="O114" s="29">
        <v>24.639874827136261</v>
      </c>
      <c r="P114" s="29">
        <v>23.618479730724758</v>
      </c>
      <c r="Q114" s="29">
        <v>23.414631479248158</v>
      </c>
      <c r="R114" s="29">
        <v>21.19137965196747</v>
      </c>
      <c r="S114" s="29">
        <v>22.906369127421481</v>
      </c>
      <c r="T114" s="29">
        <v>23.731037223919074</v>
      </c>
      <c r="U114" s="29">
        <v>23.182875489188323</v>
      </c>
      <c r="V114" s="29">
        <v>23.197428455597098</v>
      </c>
      <c r="W114" s="29">
        <v>22.867561216998062</v>
      </c>
      <c r="X114" s="29">
        <v>20.131603532147214</v>
      </c>
      <c r="Y114" s="29">
        <v>23.755292167933714</v>
      </c>
      <c r="Z114" s="29">
        <v>24.676980040489848</v>
      </c>
      <c r="AA114" s="29">
        <v>22.363058381493651</v>
      </c>
    </row>
    <row r="115" spans="1:27" x14ac:dyDescent="0.2">
      <c r="A115" s="33" t="s">
        <v>96</v>
      </c>
      <c r="B115" s="29">
        <v>0.17772263815859099</v>
      </c>
      <c r="C115" s="29">
        <v>0.18437349100884576</v>
      </c>
      <c r="D115" s="29">
        <v>0.18981307800000002</v>
      </c>
      <c r="E115" s="29">
        <v>0.20059382575459189</v>
      </c>
      <c r="F115" s="29">
        <v>0.19619285401092654</v>
      </c>
      <c r="G115" s="29">
        <v>0.19629872695981915</v>
      </c>
      <c r="H115" s="29">
        <v>0.21212689470450669</v>
      </c>
      <c r="I115" s="29">
        <v>0.20169978526315011</v>
      </c>
      <c r="J115" s="29">
        <v>0.18294149462097611</v>
      </c>
      <c r="K115" s="29">
        <v>0.19125413996147519</v>
      </c>
      <c r="L115" s="29">
        <v>0.20220191281548594</v>
      </c>
      <c r="M115" s="29">
        <v>0.19310238378029307</v>
      </c>
      <c r="N115" s="29">
        <v>0.19785687242326153</v>
      </c>
      <c r="O115" s="29">
        <v>0.20556799267225045</v>
      </c>
      <c r="P115" s="29">
        <v>0.19704659631096075</v>
      </c>
      <c r="Q115" s="29">
        <v>0.1953459108910964</v>
      </c>
      <c r="R115" s="29">
        <v>0.17679754493772434</v>
      </c>
      <c r="S115" s="29">
        <v>0.19110552930844249</v>
      </c>
      <c r="T115" s="29">
        <v>0.1979856521340323</v>
      </c>
      <c r="U115" s="29">
        <v>0.19341239402055199</v>
      </c>
      <c r="V115" s="29">
        <v>0.19353380795276826</v>
      </c>
      <c r="W115" s="29">
        <v>0.19078175882253237</v>
      </c>
      <c r="X115" s="29">
        <v>0.16795593956586957</v>
      </c>
      <c r="Y115" s="29">
        <v>0.19818800868772615</v>
      </c>
      <c r="Z115" s="29">
        <v>0.20587755772809124</v>
      </c>
      <c r="AA115" s="29">
        <v>0.18657274250570094</v>
      </c>
    </row>
    <row r="116" spans="1:27" x14ac:dyDescent="0.2">
      <c r="A116" s="33" t="s">
        <v>97</v>
      </c>
      <c r="B116" s="29">
        <v>8.6576450975592554</v>
      </c>
      <c r="C116" s="29">
        <v>8.8330737115575069</v>
      </c>
      <c r="D116" s="29">
        <v>9.1338726617280006</v>
      </c>
      <c r="E116" s="29">
        <v>9.3874643634353241</v>
      </c>
      <c r="F116" s="29">
        <v>9.5939341579131732</v>
      </c>
      <c r="G116" s="29">
        <v>10.027319068142212</v>
      </c>
      <c r="H116" s="29">
        <v>10.20892476191297</v>
      </c>
      <c r="I116" s="29">
        <v>10.266840303271243</v>
      </c>
      <c r="J116" s="29">
        <v>10.04495941722646</v>
      </c>
      <c r="K116" s="29">
        <v>10.116842473833485</v>
      </c>
      <c r="L116" s="29">
        <v>10.535858900477663</v>
      </c>
      <c r="M116" s="29">
        <v>10.041648719208039</v>
      </c>
      <c r="N116" s="29">
        <v>10.388609600614121</v>
      </c>
      <c r="O116" s="29">
        <v>10.058752186139543</v>
      </c>
      <c r="P116" s="29">
        <v>10.109538347927046</v>
      </c>
      <c r="Q116" s="29">
        <v>9.9386847465205381</v>
      </c>
      <c r="R116" s="29">
        <v>9.7915027262539311</v>
      </c>
      <c r="S116" s="29">
        <v>10.43240139356565</v>
      </c>
      <c r="T116" s="29">
        <v>10.510517972560063</v>
      </c>
      <c r="U116" s="29">
        <v>10.344802455271342</v>
      </c>
      <c r="V116" s="29">
        <v>10.876266116984755</v>
      </c>
      <c r="W116" s="29">
        <v>11.052367075411462</v>
      </c>
      <c r="X116" s="29">
        <v>11.53145199051591</v>
      </c>
      <c r="Y116" s="29">
        <v>11.810052737565339</v>
      </c>
      <c r="Z116" s="29">
        <v>12.0078276601061</v>
      </c>
      <c r="AA116" s="29">
        <v>12.329776335383642</v>
      </c>
    </row>
    <row r="117" spans="1:27" x14ac:dyDescent="0.2">
      <c r="A117" s="34" t="s">
        <v>98</v>
      </c>
      <c r="B117" s="63">
        <v>2.4245541363115746E-3</v>
      </c>
      <c r="C117" s="63">
        <v>2.4736825271042128E-3</v>
      </c>
      <c r="D117" s="63">
        <v>2.5579206000000006E-3</v>
      </c>
      <c r="E117" s="63">
        <v>2.6289383885995947E-3</v>
      </c>
      <c r="F117" s="63">
        <v>2.686759792524526E-3</v>
      </c>
      <c r="G117" s="63">
        <v>2.8081282668463792E-3</v>
      </c>
      <c r="H117" s="63">
        <v>2.8589865350068231E-3</v>
      </c>
      <c r="I117" s="63">
        <v>2.8752056527662833E-3</v>
      </c>
      <c r="J117" s="63">
        <v>2.8130684071335167E-3</v>
      </c>
      <c r="K117" s="63">
        <v>2.8331990962832043E-3</v>
      </c>
      <c r="L117" s="63">
        <v>2.9505437089295517E-3</v>
      </c>
      <c r="M117" s="63">
        <v>2.812141253561825E-3</v>
      </c>
      <c r="N117" s="63">
        <v>2.9093068720033315E-3</v>
      </c>
      <c r="O117" s="63">
        <v>2.8169310412034707E-3</v>
      </c>
      <c r="P117" s="63">
        <v>2.8311535921675887E-3</v>
      </c>
      <c r="Q117" s="63">
        <v>2.7833064234137365E-3</v>
      </c>
      <c r="R117" s="63">
        <v>2.742088427988087E-3</v>
      </c>
      <c r="S117" s="63">
        <v>2.9215706656262721E-3</v>
      </c>
      <c r="T117" s="63">
        <v>2.9434470387717598E-3</v>
      </c>
      <c r="U117" s="63">
        <v>2.8970387789775754E-3</v>
      </c>
      <c r="V117" s="63">
        <v>3.0458739881812683E-3</v>
      </c>
      <c r="W117" s="63">
        <v>3.0951906675265868E-3</v>
      </c>
      <c r="X117" s="63">
        <v>3.2293573259506467E-3</v>
      </c>
      <c r="Y117" s="63">
        <v>3.3073788417354207E-3</v>
      </c>
      <c r="Z117" s="63">
        <v>3.3627652662309325E-3</v>
      </c>
      <c r="AA117" s="63">
        <v>3.4529262723160922E-3</v>
      </c>
    </row>
    <row r="118" spans="1:27" x14ac:dyDescent="0.2">
      <c r="A118" s="35" t="s">
        <v>99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4"/>
    </row>
    <row r="119" spans="1:27" ht="23.25" customHeight="1" x14ac:dyDescent="0.2">
      <c r="A119" s="31" t="s">
        <v>100</v>
      </c>
      <c r="B119" s="26">
        <v>213.08111462742983</v>
      </c>
      <c r="C119" s="26">
        <v>214.49496448281505</v>
      </c>
      <c r="D119" s="26">
        <v>212.74754241064559</v>
      </c>
      <c r="E119" s="26">
        <v>199.74382747764056</v>
      </c>
      <c r="F119" s="26">
        <v>187.11605453038638</v>
      </c>
      <c r="G119" s="26">
        <v>174.86422356888306</v>
      </c>
      <c r="H119" s="26">
        <v>162.98833459313053</v>
      </c>
      <c r="I119" s="26">
        <v>151.48838760312887</v>
      </c>
      <c r="J119" s="26">
        <v>140.36438259887802</v>
      </c>
      <c r="K119" s="26">
        <v>129.61631958037805</v>
      </c>
      <c r="L119" s="26">
        <v>119.2441985476289</v>
      </c>
      <c r="M119" s="26">
        <v>109.24801950063059</v>
      </c>
      <c r="N119" s="26">
        <v>99.627782439383139</v>
      </c>
      <c r="O119" s="26">
        <v>90.383487363886545</v>
      </c>
      <c r="P119" s="26">
        <v>81.515134274140763</v>
      </c>
      <c r="Q119" s="26">
        <v>73.022723170145824</v>
      </c>
      <c r="R119" s="26">
        <v>64.90625405190174</v>
      </c>
      <c r="S119" s="26">
        <v>57.165726919408506</v>
      </c>
      <c r="T119" s="26">
        <v>49.801141772666114</v>
      </c>
      <c r="U119" s="26">
        <v>42.812498611674563</v>
      </c>
      <c r="V119" s="26">
        <v>36.199797436433862</v>
      </c>
      <c r="W119" s="26">
        <v>29.963038246944024</v>
      </c>
      <c r="X119" s="26">
        <v>21.516652690531096</v>
      </c>
      <c r="Y119" s="26">
        <v>26.569859764124242</v>
      </c>
      <c r="Z119" s="26">
        <v>27.79205213941384</v>
      </c>
      <c r="AA119" s="26">
        <v>29.576821119999973</v>
      </c>
    </row>
    <row r="120" spans="1:27" x14ac:dyDescent="0.2">
      <c r="A120" s="33" t="s">
        <v>101</v>
      </c>
      <c r="B120" s="29" t="s">
        <v>66</v>
      </c>
      <c r="C120" s="29" t="s">
        <v>66</v>
      </c>
      <c r="D120" s="29" t="s">
        <v>66</v>
      </c>
      <c r="E120" s="29" t="s">
        <v>66</v>
      </c>
      <c r="F120" s="29" t="s">
        <v>66</v>
      </c>
      <c r="G120" s="29" t="s">
        <v>66</v>
      </c>
      <c r="H120" s="29" t="s">
        <v>66</v>
      </c>
      <c r="I120" s="29" t="s">
        <v>66</v>
      </c>
      <c r="J120" s="29" t="s">
        <v>66</v>
      </c>
      <c r="K120" s="29" t="s">
        <v>66</v>
      </c>
      <c r="L120" s="29" t="s">
        <v>66</v>
      </c>
      <c r="M120" s="29" t="s">
        <v>66</v>
      </c>
      <c r="N120" s="29" t="s">
        <v>66</v>
      </c>
      <c r="O120" s="29" t="s">
        <v>66</v>
      </c>
      <c r="P120" s="29" t="s">
        <v>66</v>
      </c>
      <c r="Q120" s="29" t="s">
        <v>66</v>
      </c>
      <c r="R120" s="29" t="s">
        <v>66</v>
      </c>
      <c r="S120" s="29" t="s">
        <v>66</v>
      </c>
      <c r="T120" s="29" t="s">
        <v>66</v>
      </c>
      <c r="U120" s="29" t="s">
        <v>66</v>
      </c>
      <c r="V120" s="29" t="s">
        <v>66</v>
      </c>
      <c r="W120" s="29">
        <v>19.515764729472004</v>
      </c>
      <c r="X120" s="29">
        <v>10.035607359888573</v>
      </c>
      <c r="Y120" s="29">
        <v>11.931292745799675</v>
      </c>
      <c r="Z120" s="29">
        <v>12.085167591214089</v>
      </c>
      <c r="AA120" s="29">
        <v>14.630387200000008</v>
      </c>
    </row>
    <row r="121" spans="1:27" x14ac:dyDescent="0.2">
      <c r="A121" s="33" t="s">
        <v>102</v>
      </c>
      <c r="B121" s="29" t="s">
        <v>66</v>
      </c>
      <c r="C121" s="29" t="s">
        <v>66</v>
      </c>
      <c r="D121" s="29" t="s">
        <v>66</v>
      </c>
      <c r="E121" s="29" t="s">
        <v>66</v>
      </c>
      <c r="F121" s="29" t="s">
        <v>66</v>
      </c>
      <c r="G121" s="29" t="s">
        <v>66</v>
      </c>
      <c r="H121" s="29" t="s">
        <v>66</v>
      </c>
      <c r="I121" s="29" t="s">
        <v>66</v>
      </c>
      <c r="J121" s="29" t="s">
        <v>66</v>
      </c>
      <c r="K121" s="29" t="s">
        <v>66</v>
      </c>
      <c r="L121" s="29" t="s">
        <v>66</v>
      </c>
      <c r="M121" s="29" t="s">
        <v>66</v>
      </c>
      <c r="N121" s="29" t="s">
        <v>66</v>
      </c>
      <c r="O121" s="29" t="s">
        <v>66</v>
      </c>
      <c r="P121" s="29" t="s">
        <v>66</v>
      </c>
      <c r="Q121" s="29" t="s">
        <v>66</v>
      </c>
      <c r="R121" s="29" t="s">
        <v>66</v>
      </c>
      <c r="S121" s="29" t="s">
        <v>66</v>
      </c>
      <c r="T121" s="29" t="s">
        <v>66</v>
      </c>
      <c r="U121" s="29" t="s">
        <v>66</v>
      </c>
      <c r="V121" s="29" t="s">
        <v>66</v>
      </c>
      <c r="W121" s="29">
        <v>9.9503183184063975</v>
      </c>
      <c r="X121" s="29">
        <v>10.848351309053974</v>
      </c>
      <c r="Y121" s="29">
        <v>13.924231139315195</v>
      </c>
      <c r="Z121" s="29">
        <v>14.888672492052493</v>
      </c>
      <c r="AA121" s="29">
        <v>14.140459520000014</v>
      </c>
    </row>
    <row r="122" spans="1:27" x14ac:dyDescent="0.2">
      <c r="A122" s="33" t="s">
        <v>103</v>
      </c>
      <c r="B122" s="29" t="s">
        <v>66</v>
      </c>
      <c r="C122" s="29" t="s">
        <v>66</v>
      </c>
      <c r="D122" s="29" t="s">
        <v>66</v>
      </c>
      <c r="E122" s="29" t="s">
        <v>66</v>
      </c>
      <c r="F122" s="29" t="s">
        <v>66</v>
      </c>
      <c r="G122" s="29" t="s">
        <v>66</v>
      </c>
      <c r="H122" s="29" t="s">
        <v>66</v>
      </c>
      <c r="I122" s="29" t="s">
        <v>66</v>
      </c>
      <c r="J122" s="29" t="s">
        <v>66</v>
      </c>
      <c r="K122" s="29" t="s">
        <v>66</v>
      </c>
      <c r="L122" s="29" t="s">
        <v>66</v>
      </c>
      <c r="M122" s="29" t="s">
        <v>66</v>
      </c>
      <c r="N122" s="29" t="s">
        <v>66</v>
      </c>
      <c r="O122" s="29" t="s">
        <v>66</v>
      </c>
      <c r="P122" s="29" t="s">
        <v>66</v>
      </c>
      <c r="Q122" s="29" t="s">
        <v>66</v>
      </c>
      <c r="R122" s="29" t="s">
        <v>66</v>
      </c>
      <c r="S122" s="29" t="s">
        <v>66</v>
      </c>
      <c r="T122" s="29" t="s">
        <v>66</v>
      </c>
      <c r="U122" s="29" t="s">
        <v>66</v>
      </c>
      <c r="V122" s="29" t="s">
        <v>66</v>
      </c>
      <c r="W122" s="29">
        <v>0.49695519906559976</v>
      </c>
      <c r="X122" s="29">
        <v>0.6326940215885235</v>
      </c>
      <c r="Y122" s="29">
        <v>0.71433587900928064</v>
      </c>
      <c r="Z122" s="29">
        <v>0.81821205614720249</v>
      </c>
      <c r="AA122" s="29">
        <v>0.80597439999999987</v>
      </c>
    </row>
    <row r="123" spans="1:27" x14ac:dyDescent="0.2">
      <c r="A123" s="33" t="s">
        <v>104</v>
      </c>
      <c r="B123" s="29">
        <v>44.44080369372</v>
      </c>
      <c r="C123" s="29">
        <v>46.105849972980003</v>
      </c>
      <c r="D123" s="29">
        <v>47.464752658679998</v>
      </c>
      <c r="E123" s="29">
        <v>46.881957306086228</v>
      </c>
      <c r="F123" s="29">
        <v>46.239861052188878</v>
      </c>
      <c r="G123" s="29">
        <v>45.538463896987928</v>
      </c>
      <c r="H123" s="29">
        <v>44.777765840483411</v>
      </c>
      <c r="I123" s="29">
        <v>43.957766882675301</v>
      </c>
      <c r="J123" s="29">
        <v>43.078467023563618</v>
      </c>
      <c r="K123" s="29">
        <v>42.139866263148349</v>
      </c>
      <c r="L123" s="29">
        <v>41.141964601429486</v>
      </c>
      <c r="M123" s="29">
        <v>40.084762038407042</v>
      </c>
      <c r="N123" s="29">
        <v>38.96825857408102</v>
      </c>
      <c r="O123" s="29">
        <v>37.792454208451403</v>
      </c>
      <c r="P123" s="29">
        <v>36.557348941518214</v>
      </c>
      <c r="Q123" s="29">
        <v>35.262942773281438</v>
      </c>
      <c r="R123" s="29">
        <v>33.909235703741068</v>
      </c>
      <c r="S123" s="29">
        <v>32.496227732897118</v>
      </c>
      <c r="T123" s="29">
        <v>31.023918860749589</v>
      </c>
      <c r="U123" s="29">
        <v>29.492309087298477</v>
      </c>
      <c r="V123" s="29">
        <v>27.901398412543774</v>
      </c>
      <c r="W123" s="29">
        <v>26.251186836485477</v>
      </c>
      <c r="X123" s="29">
        <v>25.994231094098783</v>
      </c>
      <c r="Y123" s="29">
        <v>30.077610380699298</v>
      </c>
      <c r="Z123" s="29">
        <v>29.364460735408002</v>
      </c>
      <c r="AA123" s="29">
        <v>22.461364046153847</v>
      </c>
    </row>
    <row r="124" spans="1:27" x14ac:dyDescent="0.2">
      <c r="A124" s="33" t="s">
        <v>101</v>
      </c>
      <c r="B124" s="29" t="s">
        <v>66</v>
      </c>
      <c r="C124" s="29" t="s">
        <v>66</v>
      </c>
      <c r="D124" s="29" t="s">
        <v>66</v>
      </c>
      <c r="E124" s="29" t="s">
        <v>66</v>
      </c>
      <c r="F124" s="29" t="s">
        <v>66</v>
      </c>
      <c r="G124" s="29" t="s">
        <v>66</v>
      </c>
      <c r="H124" s="29" t="s">
        <v>66</v>
      </c>
      <c r="I124" s="29" t="s">
        <v>66</v>
      </c>
      <c r="J124" s="29" t="s">
        <v>66</v>
      </c>
      <c r="K124" s="29" t="s">
        <v>66</v>
      </c>
      <c r="L124" s="29" t="s">
        <v>66</v>
      </c>
      <c r="M124" s="29" t="s">
        <v>66</v>
      </c>
      <c r="N124" s="29" t="s">
        <v>66</v>
      </c>
      <c r="O124" s="29" t="s">
        <v>66</v>
      </c>
      <c r="P124" s="29" t="s">
        <v>66</v>
      </c>
      <c r="Q124" s="29" t="s">
        <v>66</v>
      </c>
      <c r="R124" s="29" t="s">
        <v>66</v>
      </c>
      <c r="S124" s="29" t="s">
        <v>66</v>
      </c>
      <c r="T124" s="29" t="s">
        <v>66</v>
      </c>
      <c r="U124" s="29" t="s">
        <v>66</v>
      </c>
      <c r="V124" s="29" t="s">
        <v>66</v>
      </c>
      <c r="W124" s="29">
        <v>22.686955806609181</v>
      </c>
      <c r="X124" s="29">
        <v>21.731578627285923</v>
      </c>
      <c r="Y124" s="29">
        <v>24.951792493275612</v>
      </c>
      <c r="Z124" s="29">
        <v>23.88201516809362</v>
      </c>
      <c r="AA124" s="29">
        <v>16.20822678461538</v>
      </c>
    </row>
    <row r="125" spans="1:27" x14ac:dyDescent="0.2">
      <c r="A125" s="33" t="s">
        <v>102</v>
      </c>
      <c r="B125" s="29" t="s">
        <v>66</v>
      </c>
      <c r="C125" s="29" t="s">
        <v>66</v>
      </c>
      <c r="D125" s="29" t="s">
        <v>66</v>
      </c>
      <c r="E125" s="29" t="s">
        <v>66</v>
      </c>
      <c r="F125" s="29" t="s">
        <v>66</v>
      </c>
      <c r="G125" s="29" t="s">
        <v>66</v>
      </c>
      <c r="H125" s="29" t="s">
        <v>66</v>
      </c>
      <c r="I125" s="29" t="s">
        <v>66</v>
      </c>
      <c r="J125" s="29" t="s">
        <v>66</v>
      </c>
      <c r="K125" s="29" t="s">
        <v>66</v>
      </c>
      <c r="L125" s="29" t="s">
        <v>66</v>
      </c>
      <c r="M125" s="29" t="s">
        <v>66</v>
      </c>
      <c r="N125" s="29" t="s">
        <v>66</v>
      </c>
      <c r="O125" s="29" t="s">
        <v>66</v>
      </c>
      <c r="P125" s="29" t="s">
        <v>66</v>
      </c>
      <c r="Q125" s="29" t="s">
        <v>66</v>
      </c>
      <c r="R125" s="29" t="s">
        <v>66</v>
      </c>
      <c r="S125" s="29" t="s">
        <v>66</v>
      </c>
      <c r="T125" s="29" t="s">
        <v>66</v>
      </c>
      <c r="U125" s="29" t="s">
        <v>66</v>
      </c>
      <c r="V125" s="29" t="s">
        <v>66</v>
      </c>
      <c r="W125" s="29">
        <v>3.2123395442611913</v>
      </c>
      <c r="X125" s="29">
        <v>3.8328584644835506</v>
      </c>
      <c r="Y125" s="29">
        <v>4.5277089392069021</v>
      </c>
      <c r="Z125" s="29">
        <v>5.0201251732305181</v>
      </c>
      <c r="AA125" s="29">
        <v>5.8440083692307701</v>
      </c>
    </row>
    <row r="126" spans="1:27" x14ac:dyDescent="0.2">
      <c r="A126" s="34" t="s">
        <v>103</v>
      </c>
      <c r="B126" s="28" t="s">
        <v>66</v>
      </c>
      <c r="C126" s="28" t="s">
        <v>66</v>
      </c>
      <c r="D126" s="28" t="s">
        <v>66</v>
      </c>
      <c r="E126" s="28" t="s">
        <v>66</v>
      </c>
      <c r="F126" s="28" t="s">
        <v>66</v>
      </c>
      <c r="G126" s="28" t="s">
        <v>66</v>
      </c>
      <c r="H126" s="28" t="s">
        <v>66</v>
      </c>
      <c r="I126" s="28" t="s">
        <v>66</v>
      </c>
      <c r="J126" s="28" t="s">
        <v>66</v>
      </c>
      <c r="K126" s="28" t="s">
        <v>66</v>
      </c>
      <c r="L126" s="28" t="s">
        <v>66</v>
      </c>
      <c r="M126" s="28" t="s">
        <v>66</v>
      </c>
      <c r="N126" s="28" t="s">
        <v>66</v>
      </c>
      <c r="O126" s="28" t="s">
        <v>66</v>
      </c>
      <c r="P126" s="28" t="s">
        <v>66</v>
      </c>
      <c r="Q126" s="28" t="s">
        <v>66</v>
      </c>
      <c r="R126" s="28" t="s">
        <v>66</v>
      </c>
      <c r="S126" s="28" t="s">
        <v>66</v>
      </c>
      <c r="T126" s="28" t="s">
        <v>66</v>
      </c>
      <c r="U126" s="28" t="s">
        <v>66</v>
      </c>
      <c r="V126" s="28" t="s">
        <v>66</v>
      </c>
      <c r="W126" s="28">
        <v>0.35189148561510697</v>
      </c>
      <c r="X126" s="28">
        <v>0.42979400232930465</v>
      </c>
      <c r="Y126" s="28">
        <v>0.59810894821678429</v>
      </c>
      <c r="Z126" s="28">
        <v>0.46232039408385184</v>
      </c>
      <c r="AA126" s="28">
        <v>0.40912889230769245</v>
      </c>
    </row>
    <row r="127" spans="1:27" x14ac:dyDescent="0.2">
      <c r="A127" s="35" t="s">
        <v>105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  <row r="128" spans="1:27" x14ac:dyDescent="0.2">
      <c r="A128" s="39" t="s">
        <v>106</v>
      </c>
      <c r="B128" s="40">
        <v>177.95134957499999</v>
      </c>
      <c r="C128" s="40">
        <v>179.13210409799999</v>
      </c>
      <c r="D128" s="40">
        <v>177.67277197199999</v>
      </c>
      <c r="E128" s="40">
        <v>178.76696627699997</v>
      </c>
      <c r="F128" s="40">
        <v>183.81549955499997</v>
      </c>
      <c r="G128" s="40">
        <v>181.01265531299995</v>
      </c>
      <c r="H128" s="40">
        <v>173.53007308799997</v>
      </c>
      <c r="I128" s="40">
        <v>179.44177023</v>
      </c>
      <c r="J128" s="40">
        <v>184.52504951099999</v>
      </c>
      <c r="K128" s="40">
        <v>180.47134916099998</v>
      </c>
      <c r="L128" s="40">
        <v>182.23790910299999</v>
      </c>
      <c r="M128" s="40">
        <v>176.774252526</v>
      </c>
      <c r="N128" s="40">
        <v>184.70182742099999</v>
      </c>
      <c r="O128" s="40">
        <v>183.78380144699997</v>
      </c>
      <c r="P128" s="40">
        <v>184.70304657899999</v>
      </c>
      <c r="Q128" s="40">
        <v>183.15898297199996</v>
      </c>
      <c r="R128" s="40">
        <v>183.07120359599998</v>
      </c>
      <c r="S128" s="40">
        <v>183.523511214</v>
      </c>
      <c r="T128" s="40">
        <v>184.81277079899999</v>
      </c>
      <c r="U128" s="40">
        <v>185.66130476699996</v>
      </c>
      <c r="V128" s="40">
        <v>185.80272709499997</v>
      </c>
      <c r="W128" s="40">
        <v>185.95634100299998</v>
      </c>
      <c r="X128" s="40">
        <v>184.91030343900002</v>
      </c>
      <c r="Y128" s="40">
        <v>184.59697983299995</v>
      </c>
      <c r="Z128" s="40">
        <v>183.99166788599999</v>
      </c>
      <c r="AA128" s="40">
        <v>183.63994080299997</v>
      </c>
    </row>
    <row r="129" spans="1:27" x14ac:dyDescent="0.2">
      <c r="A129" s="35" t="s">
        <v>107</v>
      </c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4"/>
    </row>
    <row r="130" spans="1:27" ht="11.25" customHeight="1" x14ac:dyDescent="0.2">
      <c r="A130" s="31" t="s">
        <v>108</v>
      </c>
      <c r="B130" s="26">
        <v>145.48375913079406</v>
      </c>
      <c r="C130" s="26">
        <v>146.44908255782616</v>
      </c>
      <c r="D130" s="26">
        <v>145.25600858554176</v>
      </c>
      <c r="E130" s="26">
        <v>144.15904053013432</v>
      </c>
      <c r="F130" s="26">
        <v>143.06207247472682</v>
      </c>
      <c r="G130" s="26">
        <v>141.96510441931937</v>
      </c>
      <c r="H130" s="26">
        <v>140.8681363639119</v>
      </c>
      <c r="I130" s="26">
        <v>139.77116830850446</v>
      </c>
      <c r="J130" s="26">
        <v>138.67420025309696</v>
      </c>
      <c r="K130" s="26">
        <v>137.57723219768951</v>
      </c>
      <c r="L130" s="26">
        <v>136.48026414228204</v>
      </c>
      <c r="M130" s="26">
        <v>135.38329608687459</v>
      </c>
      <c r="N130" s="26">
        <v>134.28632803146712</v>
      </c>
      <c r="O130" s="26">
        <v>133.18935997605965</v>
      </c>
      <c r="P130" s="26">
        <v>132.09239192065218</v>
      </c>
      <c r="Q130" s="26">
        <v>130.99542386524473</v>
      </c>
      <c r="R130" s="26">
        <v>129.89845580983726</v>
      </c>
      <c r="S130" s="26">
        <v>128.80148775442979</v>
      </c>
      <c r="T130" s="26">
        <v>127.70451969902231</v>
      </c>
      <c r="U130" s="26">
        <v>126.60755164361485</v>
      </c>
      <c r="V130" s="26">
        <v>125.51058358820738</v>
      </c>
      <c r="W130" s="26">
        <v>124.41361553280001</v>
      </c>
      <c r="X130" s="26">
        <v>133.23553758</v>
      </c>
      <c r="Y130" s="26">
        <v>143.91788780160002</v>
      </c>
      <c r="Z130" s="26">
        <v>154.26106248960002</v>
      </c>
      <c r="AA130" s="26">
        <v>153.96554321279999</v>
      </c>
    </row>
    <row r="131" spans="1:27" x14ac:dyDescent="0.2">
      <c r="A131" s="34" t="s">
        <v>109</v>
      </c>
      <c r="B131" s="28">
        <v>30.342200661273939</v>
      </c>
      <c r="C131" s="28">
        <v>31.477686347520379</v>
      </c>
      <c r="D131" s="28">
        <v>32.406375239999996</v>
      </c>
      <c r="E131" s="28">
        <v>32.126419806230764</v>
      </c>
      <c r="F131" s="28">
        <v>31.846464372461533</v>
      </c>
      <c r="G131" s="28">
        <v>31.566508938692301</v>
      </c>
      <c r="H131" s="28">
        <v>31.28655350492307</v>
      </c>
      <c r="I131" s="28">
        <v>31.006598071153835</v>
      </c>
      <c r="J131" s="28">
        <v>30.726642637384604</v>
      </c>
      <c r="K131" s="28">
        <v>30.446687203615372</v>
      </c>
      <c r="L131" s="28">
        <v>30.166731769846141</v>
      </c>
      <c r="M131" s="28">
        <v>29.88677633607691</v>
      </c>
      <c r="N131" s="28">
        <v>29.606820902307675</v>
      </c>
      <c r="O131" s="28">
        <v>29.326865468538443</v>
      </c>
      <c r="P131" s="28">
        <v>29.046910034769212</v>
      </c>
      <c r="Q131" s="28">
        <v>28.766954600999998</v>
      </c>
      <c r="R131" s="28">
        <v>28.991112688799998</v>
      </c>
      <c r="S131" s="28">
        <v>28.766954600999998</v>
      </c>
      <c r="T131" s="28">
        <v>29.364709501799997</v>
      </c>
      <c r="U131" s="28">
        <v>29.4394288644</v>
      </c>
      <c r="V131" s="28">
        <v>29.514148226999996</v>
      </c>
      <c r="W131" s="28">
        <v>29.738306314800003</v>
      </c>
      <c r="X131" s="28">
        <v>29.738306314800003</v>
      </c>
      <c r="Y131" s="28">
        <v>29.887745039999999</v>
      </c>
      <c r="Z131" s="28">
        <v>29.887745039999999</v>
      </c>
      <c r="AA131" s="28">
        <v>29.2899901392</v>
      </c>
    </row>
    <row r="132" spans="1:27" x14ac:dyDescent="0.2">
      <c r="A132" s="41" t="s">
        <v>110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3"/>
    </row>
    <row r="133" spans="1:27" x14ac:dyDescent="0.2">
      <c r="A133" s="31" t="s">
        <v>111</v>
      </c>
      <c r="B133" s="26">
        <v>9.2397590858029091</v>
      </c>
      <c r="C133" s="26">
        <v>9.3461433166194539</v>
      </c>
      <c r="D133" s="26">
        <v>9.4525275474360004</v>
      </c>
      <c r="E133" s="26">
        <v>9.5589117782525452</v>
      </c>
      <c r="F133" s="26">
        <v>9.66529600906909</v>
      </c>
      <c r="G133" s="26">
        <v>9.7716802398856384</v>
      </c>
      <c r="H133" s="26">
        <v>9.8780644707021796</v>
      </c>
      <c r="I133" s="26">
        <v>9.9844487015187298</v>
      </c>
      <c r="J133" s="26">
        <v>10.090832932335271</v>
      </c>
      <c r="K133" s="26">
        <v>10.197217163151819</v>
      </c>
      <c r="L133" s="26">
        <v>10.303601393968364</v>
      </c>
      <c r="M133" s="26">
        <v>10.409985624784911</v>
      </c>
      <c r="N133" s="26">
        <v>10.516369855601457</v>
      </c>
      <c r="O133" s="26">
        <v>10.622754086418</v>
      </c>
      <c r="P133" s="26">
        <v>10.622754086418</v>
      </c>
      <c r="Q133" s="26">
        <v>10.622754086418</v>
      </c>
      <c r="R133" s="26">
        <v>10.622754086418</v>
      </c>
      <c r="S133" s="26">
        <v>10.622754086418</v>
      </c>
      <c r="T133" s="26">
        <v>10.622754086418</v>
      </c>
      <c r="U133" s="26">
        <v>10.622754086418</v>
      </c>
      <c r="V133" s="26">
        <v>10.622754086418</v>
      </c>
      <c r="W133" s="26">
        <v>10.622754086418</v>
      </c>
      <c r="X133" s="26">
        <v>10.622754086418</v>
      </c>
      <c r="Y133" s="26">
        <v>10.622754086418</v>
      </c>
      <c r="Z133" s="26">
        <v>10.622754086418</v>
      </c>
      <c r="AA133" s="26">
        <v>10.622754086418</v>
      </c>
    </row>
    <row r="134" spans="1:27" x14ac:dyDescent="0.2">
      <c r="A134" s="33" t="s">
        <v>112</v>
      </c>
      <c r="B134" s="29">
        <v>34.497564073576363</v>
      </c>
      <c r="C134" s="29">
        <v>34.932098297438195</v>
      </c>
      <c r="D134" s="29">
        <v>35.366632521300012</v>
      </c>
      <c r="E134" s="29">
        <v>35.801166745161815</v>
      </c>
      <c r="F134" s="29">
        <v>36.23570096902364</v>
      </c>
      <c r="G134" s="29">
        <v>36.670235192885464</v>
      </c>
      <c r="H134" s="29">
        <v>37.104769416747274</v>
      </c>
      <c r="I134" s="29">
        <v>37.539303640609099</v>
      </c>
      <c r="J134" s="29">
        <v>37.973837864470909</v>
      </c>
      <c r="K134" s="29">
        <v>38.408372088332726</v>
      </c>
      <c r="L134" s="29">
        <v>38.84290631219455</v>
      </c>
      <c r="M134" s="29">
        <v>39.277440536056368</v>
      </c>
      <c r="N134" s="29">
        <v>39.711974759918178</v>
      </c>
      <c r="O134" s="29">
        <v>40.146508983780009</v>
      </c>
      <c r="P134" s="29">
        <v>40.146508983780009</v>
      </c>
      <c r="Q134" s="29">
        <v>40.146508983780009</v>
      </c>
      <c r="R134" s="29">
        <v>40.146508983780009</v>
      </c>
      <c r="S134" s="29">
        <v>40.146508983780009</v>
      </c>
      <c r="T134" s="29">
        <v>40.146508983780009</v>
      </c>
      <c r="U134" s="29">
        <v>40.146508983780009</v>
      </c>
      <c r="V134" s="29">
        <v>40.146508983780009</v>
      </c>
      <c r="W134" s="29">
        <v>40.146508983780009</v>
      </c>
      <c r="X134" s="29">
        <v>40.146508983780009</v>
      </c>
      <c r="Y134" s="29">
        <v>40.146508983780009</v>
      </c>
      <c r="Z134" s="29">
        <v>40.146508983780009</v>
      </c>
      <c r="AA134" s="29">
        <v>40.146508983780009</v>
      </c>
    </row>
    <row r="135" spans="1:27" x14ac:dyDescent="0.2">
      <c r="A135" s="34" t="s">
        <v>113</v>
      </c>
      <c r="B135" s="28">
        <v>11.784735798909546</v>
      </c>
      <c r="C135" s="28">
        <v>11.937137256642274</v>
      </c>
      <c r="D135" s="28">
        <v>12.089538714375003</v>
      </c>
      <c r="E135" s="28">
        <v>12.241940172107727</v>
      </c>
      <c r="F135" s="28">
        <v>12.394341629840456</v>
      </c>
      <c r="G135" s="28">
        <v>12.546743087573182</v>
      </c>
      <c r="H135" s="28">
        <v>12.699144545305911</v>
      </c>
      <c r="I135" s="28">
        <v>12.851546003038637</v>
      </c>
      <c r="J135" s="28">
        <v>13.003947460771366</v>
      </c>
      <c r="K135" s="28">
        <v>13.156348918504092</v>
      </c>
      <c r="L135" s="28">
        <v>13.308750376236818</v>
      </c>
      <c r="M135" s="28">
        <v>13.461151833969549</v>
      </c>
      <c r="N135" s="28">
        <v>13.613553291702274</v>
      </c>
      <c r="O135" s="28">
        <v>13.765954749435002</v>
      </c>
      <c r="P135" s="28">
        <v>13.765954749435002</v>
      </c>
      <c r="Q135" s="28">
        <v>13.765954749435002</v>
      </c>
      <c r="R135" s="28">
        <v>13.765954749435002</v>
      </c>
      <c r="S135" s="28">
        <v>13.765954749435002</v>
      </c>
      <c r="T135" s="28">
        <v>13.765954749435002</v>
      </c>
      <c r="U135" s="28">
        <v>13.765954749435002</v>
      </c>
      <c r="V135" s="28">
        <v>13.765954749435002</v>
      </c>
      <c r="W135" s="28">
        <v>13.765954749435002</v>
      </c>
      <c r="X135" s="28">
        <v>13.765954749435002</v>
      </c>
      <c r="Y135" s="28">
        <v>13.765954749435002</v>
      </c>
      <c r="Z135" s="28">
        <v>13.765954749435002</v>
      </c>
      <c r="AA135" s="28">
        <v>13.765954749435002</v>
      </c>
    </row>
    <row r="136" spans="1:27" x14ac:dyDescent="0.2">
      <c r="A136" s="35" t="s">
        <v>114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4"/>
    </row>
    <row r="137" spans="1:27" x14ac:dyDescent="0.2">
      <c r="A137" s="31" t="s">
        <v>115</v>
      </c>
      <c r="B137" s="26">
        <v>2.5930788732692731</v>
      </c>
      <c r="C137" s="26">
        <v>2.599589168442856</v>
      </c>
      <c r="D137" s="26">
        <v>2.6060994636164381</v>
      </c>
      <c r="E137" s="26">
        <v>2.6126097587900214</v>
      </c>
      <c r="F137" s="26">
        <v>2.6191200539636039</v>
      </c>
      <c r="G137" s="26">
        <v>2.6256303491371873</v>
      </c>
      <c r="H137" s="26">
        <v>2.6321406443107707</v>
      </c>
      <c r="I137" s="26">
        <v>2.6386509394843527</v>
      </c>
      <c r="J137" s="26">
        <v>2.6451612346579365</v>
      </c>
      <c r="K137" s="26">
        <v>2.6516715298315194</v>
      </c>
      <c r="L137" s="26">
        <v>2.6581818250051028</v>
      </c>
      <c r="M137" s="26">
        <v>2.6646921201786848</v>
      </c>
      <c r="N137" s="26">
        <v>2.6712024153522669</v>
      </c>
      <c r="O137" s="26">
        <v>2.6777127105258507</v>
      </c>
      <c r="P137" s="26">
        <v>2.6777127105258507</v>
      </c>
      <c r="Q137" s="26">
        <v>2.6777127105258507</v>
      </c>
      <c r="R137" s="26">
        <v>2.6777127105258507</v>
      </c>
      <c r="S137" s="26">
        <v>2.6777127105258507</v>
      </c>
      <c r="T137" s="26">
        <v>2.6777127105258507</v>
      </c>
      <c r="U137" s="26">
        <v>2.6777127105258507</v>
      </c>
      <c r="V137" s="26">
        <v>2.6777127105258507</v>
      </c>
      <c r="W137" s="26">
        <v>2.6777127105258507</v>
      </c>
      <c r="X137" s="26">
        <v>2.6777127105258507</v>
      </c>
      <c r="Y137" s="26">
        <v>2.6777127105258507</v>
      </c>
      <c r="Z137" s="26">
        <v>2.6777127105258507</v>
      </c>
      <c r="AA137" s="26">
        <v>2.6777127105258507</v>
      </c>
    </row>
    <row r="138" spans="1:27" x14ac:dyDescent="0.2">
      <c r="A138" s="33" t="s">
        <v>116</v>
      </c>
      <c r="B138" s="37">
        <v>1.2032355138940267E-2</v>
      </c>
      <c r="C138" s="37">
        <v>1.2062564086456437E-2</v>
      </c>
      <c r="D138" s="37">
        <v>1.2092773033972604E-2</v>
      </c>
      <c r="E138" s="37">
        <v>1.2122981981488774E-2</v>
      </c>
      <c r="F138" s="37">
        <v>1.2153190929004942E-2</v>
      </c>
      <c r="G138" s="37">
        <v>1.218339987652111E-2</v>
      </c>
      <c r="H138" s="37">
        <v>1.2213608824037282E-2</v>
      </c>
      <c r="I138" s="37">
        <v>1.224381777155345E-2</v>
      </c>
      <c r="J138" s="37">
        <v>1.227402671906962E-2</v>
      </c>
      <c r="K138" s="37">
        <v>1.230423566658579E-2</v>
      </c>
      <c r="L138" s="37">
        <v>1.233444461410196E-2</v>
      </c>
      <c r="M138" s="37">
        <v>1.2364653561618128E-2</v>
      </c>
      <c r="N138" s="37">
        <v>1.2394862509134293E-2</v>
      </c>
      <c r="O138" s="37">
        <v>1.2425071456650465E-2</v>
      </c>
      <c r="P138" s="37">
        <v>1.2425071456650465E-2</v>
      </c>
      <c r="Q138" s="37">
        <v>1.2425071456650465E-2</v>
      </c>
      <c r="R138" s="37">
        <v>1.2425071456650465E-2</v>
      </c>
      <c r="S138" s="37">
        <v>1.2425071456650465E-2</v>
      </c>
      <c r="T138" s="37">
        <v>1.2425071456650465E-2</v>
      </c>
      <c r="U138" s="37">
        <v>1.2425071456650465E-2</v>
      </c>
      <c r="V138" s="37">
        <v>1.2425071456650465E-2</v>
      </c>
      <c r="W138" s="37">
        <v>1.2425071456650465E-2</v>
      </c>
      <c r="X138" s="37">
        <v>1.2425071456650465E-2</v>
      </c>
      <c r="Y138" s="37">
        <v>1.2425071456650465E-2</v>
      </c>
      <c r="Z138" s="37">
        <v>1.2425071456650465E-2</v>
      </c>
      <c r="AA138" s="37">
        <v>1.2425071456650465E-2</v>
      </c>
    </row>
    <row r="139" spans="1:27" x14ac:dyDescent="0.2">
      <c r="A139" s="34" t="s">
        <v>117</v>
      </c>
      <c r="B139" s="28">
        <v>5.1306786837818183</v>
      </c>
      <c r="C139" s="28">
        <v>5.1897520102909089</v>
      </c>
      <c r="D139" s="28">
        <v>5.2488253367999995</v>
      </c>
      <c r="E139" s="28">
        <v>5.3078986633090901</v>
      </c>
      <c r="F139" s="28">
        <v>5.3669719898181807</v>
      </c>
      <c r="G139" s="28">
        <v>5.426045316327273</v>
      </c>
      <c r="H139" s="28">
        <v>5.4851186428363636</v>
      </c>
      <c r="I139" s="28">
        <v>5.5441919693454551</v>
      </c>
      <c r="J139" s="28">
        <v>5.6032652958545448</v>
      </c>
      <c r="K139" s="28">
        <v>5.6623386223636363</v>
      </c>
      <c r="L139" s="28">
        <v>5.721411948872726</v>
      </c>
      <c r="M139" s="28">
        <v>5.7804852753818183</v>
      </c>
      <c r="N139" s="28">
        <v>5.8395586018909089</v>
      </c>
      <c r="O139" s="28">
        <v>5.8986319284000004</v>
      </c>
      <c r="P139" s="28">
        <v>5.8986319284000004</v>
      </c>
      <c r="Q139" s="28">
        <v>5.8986319284000004</v>
      </c>
      <c r="R139" s="28">
        <v>5.8986319284000004</v>
      </c>
      <c r="S139" s="28">
        <v>5.8986319284000004</v>
      </c>
      <c r="T139" s="28">
        <v>5.8986319284000004</v>
      </c>
      <c r="U139" s="28">
        <v>5.8986319284000004</v>
      </c>
      <c r="V139" s="28">
        <v>5.8986319284000004</v>
      </c>
      <c r="W139" s="28">
        <v>5.8986319284000004</v>
      </c>
      <c r="X139" s="28">
        <v>5.8986319284000004</v>
      </c>
      <c r="Y139" s="28">
        <v>5.8986319284000004</v>
      </c>
      <c r="Z139" s="28">
        <v>5.8986319284000004</v>
      </c>
      <c r="AA139" s="28">
        <v>5.8986319284000004</v>
      </c>
    </row>
    <row r="140" spans="1:27" x14ac:dyDescent="0.2">
      <c r="A140" s="41" t="s">
        <v>118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3"/>
    </row>
    <row r="141" spans="1:27" x14ac:dyDescent="0.2">
      <c r="A141" s="31" t="s">
        <v>111</v>
      </c>
      <c r="B141" s="26">
        <v>0.21166888302</v>
      </c>
      <c r="C141" s="26">
        <v>0.21166888302</v>
      </c>
      <c r="D141" s="26">
        <v>0.21166888302</v>
      </c>
      <c r="E141" s="26">
        <v>0.21166888302</v>
      </c>
      <c r="F141" s="26">
        <v>0.21166888302</v>
      </c>
      <c r="G141" s="26">
        <v>0.21166888302</v>
      </c>
      <c r="H141" s="26">
        <v>0.21166888302</v>
      </c>
      <c r="I141" s="26">
        <v>0.21166888302</v>
      </c>
      <c r="J141" s="26">
        <v>0.21166888302</v>
      </c>
      <c r="K141" s="26">
        <v>0.21166888302</v>
      </c>
      <c r="L141" s="26">
        <v>0.21166888302</v>
      </c>
      <c r="M141" s="26">
        <v>0.31750332452999991</v>
      </c>
      <c r="N141" s="26">
        <v>0.31750332452999991</v>
      </c>
      <c r="O141" s="26">
        <v>0.42333776604000001</v>
      </c>
      <c r="P141" s="26">
        <v>0.42333776604000001</v>
      </c>
      <c r="Q141" s="26">
        <v>0.42333776604000001</v>
      </c>
      <c r="R141" s="26">
        <v>0.42333776604000001</v>
      </c>
      <c r="S141" s="26">
        <v>0.42333776604000001</v>
      </c>
      <c r="T141" s="26">
        <v>1.0583444151000001</v>
      </c>
      <c r="U141" s="26">
        <v>1.16417885661</v>
      </c>
      <c r="V141" s="26">
        <v>1.16417885661</v>
      </c>
      <c r="W141" s="26">
        <v>1.16417885661</v>
      </c>
      <c r="X141" s="26">
        <v>1.16417885661</v>
      </c>
      <c r="Y141" s="26">
        <v>1.16417885661</v>
      </c>
      <c r="Z141" s="26">
        <v>1.16417885661</v>
      </c>
      <c r="AA141" s="26">
        <v>1.16417885661</v>
      </c>
    </row>
    <row r="142" spans="1:27" x14ac:dyDescent="0.2">
      <c r="A142" s="33" t="s">
        <v>112</v>
      </c>
      <c r="B142" s="29">
        <v>1.0094149051200001</v>
      </c>
      <c r="C142" s="29">
        <v>1.0094149051200001</v>
      </c>
      <c r="D142" s="29">
        <v>1.0094149051200001</v>
      </c>
      <c r="E142" s="29">
        <v>1.0094149051200001</v>
      </c>
      <c r="F142" s="29">
        <v>1.0094149051200001</v>
      </c>
      <c r="G142" s="29">
        <v>1.0094149051200001</v>
      </c>
      <c r="H142" s="29">
        <v>1.0094149051200001</v>
      </c>
      <c r="I142" s="29">
        <v>1.0094149051200001</v>
      </c>
      <c r="J142" s="29">
        <v>1.0094149051200001</v>
      </c>
      <c r="K142" s="29">
        <v>1.0094149051200001</v>
      </c>
      <c r="L142" s="29">
        <v>1.0094149051200001</v>
      </c>
      <c r="M142" s="29">
        <v>1.51412235768</v>
      </c>
      <c r="N142" s="29">
        <v>1.51412235768</v>
      </c>
      <c r="O142" s="29">
        <v>2.0188298102400002</v>
      </c>
      <c r="P142" s="29">
        <v>2.0188298102400002</v>
      </c>
      <c r="Q142" s="29">
        <v>2.0188298102400002</v>
      </c>
      <c r="R142" s="29">
        <v>2.0188298102400002</v>
      </c>
      <c r="S142" s="29">
        <v>2.0188298102400002</v>
      </c>
      <c r="T142" s="29">
        <v>5.0470745256000002</v>
      </c>
      <c r="U142" s="29">
        <v>5.5517819781600011</v>
      </c>
      <c r="V142" s="29">
        <v>5.5517819781600011</v>
      </c>
      <c r="W142" s="29">
        <v>5.5517819781600011</v>
      </c>
      <c r="X142" s="29">
        <v>5.5517819781600011</v>
      </c>
      <c r="Y142" s="29">
        <v>5.5517819781600011</v>
      </c>
      <c r="Z142" s="29">
        <v>5.5517819781600011</v>
      </c>
      <c r="AA142" s="29">
        <v>5.5517819781600011</v>
      </c>
    </row>
    <row r="143" spans="1:27" x14ac:dyDescent="0.2">
      <c r="A143" s="34" t="s">
        <v>113</v>
      </c>
      <c r="B143" s="28">
        <v>0.25791015924000005</v>
      </c>
      <c r="C143" s="28">
        <v>0.25791015924000005</v>
      </c>
      <c r="D143" s="28">
        <v>0.25791015924000005</v>
      </c>
      <c r="E143" s="28">
        <v>0.25791015924000005</v>
      </c>
      <c r="F143" s="28">
        <v>0.25791015924000005</v>
      </c>
      <c r="G143" s="28">
        <v>0.25791015924000005</v>
      </c>
      <c r="H143" s="28">
        <v>0.25791015924000005</v>
      </c>
      <c r="I143" s="28">
        <v>0.25791015924000005</v>
      </c>
      <c r="J143" s="28">
        <v>0.25791015924000005</v>
      </c>
      <c r="K143" s="28">
        <v>0.25791015924000005</v>
      </c>
      <c r="L143" s="28">
        <v>0.25791015924000005</v>
      </c>
      <c r="M143" s="28">
        <v>0.38686523886000002</v>
      </c>
      <c r="N143" s="28">
        <v>0.38686523886000002</v>
      </c>
      <c r="O143" s="28">
        <v>0.5158203184800001</v>
      </c>
      <c r="P143" s="28">
        <v>0.5158203184800001</v>
      </c>
      <c r="Q143" s="28">
        <v>0.5158203184800001</v>
      </c>
      <c r="R143" s="28">
        <v>0.5158203184800001</v>
      </c>
      <c r="S143" s="28">
        <v>0.5158203184800001</v>
      </c>
      <c r="T143" s="28">
        <v>1.2895507962000001</v>
      </c>
      <c r="U143" s="28">
        <v>1.4185058758200002</v>
      </c>
      <c r="V143" s="28">
        <v>1.4185058758200002</v>
      </c>
      <c r="W143" s="28">
        <v>1.4185058758200002</v>
      </c>
      <c r="X143" s="28">
        <v>1.4185058758200002</v>
      </c>
      <c r="Y143" s="28">
        <v>1.4185058758200002</v>
      </c>
      <c r="Z143" s="28">
        <v>1.4185058758200002</v>
      </c>
      <c r="AA143" s="28">
        <v>1.4185058758200002</v>
      </c>
    </row>
    <row r="144" spans="1:27" x14ac:dyDescent="0.2">
      <c r="A144" s="35" t="s">
        <v>114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4"/>
    </row>
    <row r="145" spans="1:28" x14ac:dyDescent="0.2">
      <c r="A145" s="31" t="s">
        <v>115</v>
      </c>
      <c r="B145" s="26">
        <v>1.735358238601644</v>
      </c>
      <c r="C145" s="26">
        <v>1.3472243527758907</v>
      </c>
      <c r="D145" s="26">
        <v>0.96129523777315096</v>
      </c>
      <c r="E145" s="26">
        <v>1.6880969973698634</v>
      </c>
      <c r="F145" s="26">
        <v>1.1056794603879454</v>
      </c>
      <c r="G145" s="26">
        <v>0.48645921043726031</v>
      </c>
      <c r="H145" s="26">
        <v>0.90774003538849346</v>
      </c>
      <c r="I145" s="26">
        <v>1.6144727272372603</v>
      </c>
      <c r="J145" s="26">
        <v>1.7591019243879453</v>
      </c>
      <c r="K145" s="26">
        <v>3.2285157232438366</v>
      </c>
      <c r="L145" s="26">
        <v>4.4082753997019184</v>
      </c>
      <c r="M145" s="26">
        <v>4.6968400540799999</v>
      </c>
      <c r="N145" s="26">
        <v>4.5197799972164381</v>
      </c>
      <c r="O145" s="26">
        <v>9.8304130210980833</v>
      </c>
      <c r="P145" s="26">
        <v>12.572168026783563</v>
      </c>
      <c r="Q145" s="26">
        <v>12.18105675813699</v>
      </c>
      <c r="R145" s="26">
        <v>11.281755236883285</v>
      </c>
      <c r="S145" s="26">
        <v>14.810801868335343</v>
      </c>
      <c r="T145" s="26">
        <v>6.9129358963989054</v>
      </c>
      <c r="U145" s="26">
        <v>8.8022360497709595</v>
      </c>
      <c r="V145" s="26">
        <v>8.4075066956712341</v>
      </c>
      <c r="W145" s="26">
        <v>6.8609447622049329</v>
      </c>
      <c r="X145" s="26">
        <v>3.5765900037172611</v>
      </c>
      <c r="Y145" s="26">
        <v>2.1107000693391784</v>
      </c>
      <c r="Z145" s="26">
        <v>1.4024598418849317</v>
      </c>
      <c r="AA145" s="26">
        <v>2.0099213141128769</v>
      </c>
    </row>
    <row r="146" spans="1:28" x14ac:dyDescent="0.2">
      <c r="A146" s="33" t="s">
        <v>116</v>
      </c>
      <c r="B146" s="37">
        <v>9.4201365601972627E-3</v>
      </c>
      <c r="C146" s="37">
        <v>7.1155916131068518E-3</v>
      </c>
      <c r="D146" s="37">
        <v>4.8241374927780831E-3</v>
      </c>
      <c r="E146" s="37">
        <v>9.139522940383565E-3</v>
      </c>
      <c r="F146" s="37">
        <v>5.6814188145534262E-3</v>
      </c>
      <c r="G146" s="37">
        <v>2.0047985804712335E-3</v>
      </c>
      <c r="H146" s="37">
        <v>4.5061534786191796E-3</v>
      </c>
      <c r="I146" s="37">
        <v>8.7023788364712345E-3</v>
      </c>
      <c r="J146" s="37">
        <v>9.561114694553426E-3</v>
      </c>
      <c r="K146" s="37">
        <v>1.8285759125260276E-2</v>
      </c>
      <c r="L146" s="37">
        <v>2.5290582204230142E-2</v>
      </c>
      <c r="M146" s="37">
        <v>2.6643300969600006E-2</v>
      </c>
      <c r="N146" s="37">
        <v>2.5592006881972603E-2</v>
      </c>
      <c r="O146" s="29">
        <v>5.6673098123769881E-2</v>
      </c>
      <c r="P146" s="29">
        <v>7.295226847002742E-2</v>
      </c>
      <c r="Q146" s="29">
        <v>7.0630045312438383E-2</v>
      </c>
      <c r="R146" s="29">
        <v>6.5290442529994525E-2</v>
      </c>
      <c r="S146" s="29">
        <v>8.6244156904241115E-2</v>
      </c>
      <c r="T146" s="37">
        <v>3.9350577695868499E-2</v>
      </c>
      <c r="U146" s="29">
        <v>5.056829735651508E-2</v>
      </c>
      <c r="V146" s="37">
        <v>4.8224591816547958E-2</v>
      </c>
      <c r="W146" s="37">
        <v>3.904188033659179E-2</v>
      </c>
      <c r="X146" s="37">
        <v>1.9541023958071238E-2</v>
      </c>
      <c r="Y146" s="37">
        <v>1.0837302472701373E-2</v>
      </c>
      <c r="Z146" s="37">
        <v>6.6321261221917822E-3</v>
      </c>
      <c r="AA146" s="37">
        <v>1.0238928613545209E-2</v>
      </c>
    </row>
    <row r="147" spans="1:28" x14ac:dyDescent="0.2">
      <c r="A147" s="34" t="s">
        <v>117</v>
      </c>
      <c r="B147" s="28">
        <v>0.11753607599999998</v>
      </c>
      <c r="C147" s="28">
        <v>0.11753607599999998</v>
      </c>
      <c r="D147" s="28">
        <v>0.11753607599999998</v>
      </c>
      <c r="E147" s="28">
        <v>0.11753607599999998</v>
      </c>
      <c r="F147" s="28">
        <v>0.11753607599999998</v>
      </c>
      <c r="G147" s="28">
        <v>0.11753607599999998</v>
      </c>
      <c r="H147" s="28">
        <v>0.11753607599999998</v>
      </c>
      <c r="I147" s="28">
        <v>0.11753607599999998</v>
      </c>
      <c r="J147" s="28">
        <v>0.11753607599999998</v>
      </c>
      <c r="K147" s="28">
        <v>0.11753607599999998</v>
      </c>
      <c r="L147" s="28">
        <v>0.11753607599999998</v>
      </c>
      <c r="M147" s="28">
        <v>0.17630411399999993</v>
      </c>
      <c r="N147" s="28">
        <v>0.17630411399999993</v>
      </c>
      <c r="O147" s="28">
        <v>0.23507215199999995</v>
      </c>
      <c r="P147" s="28">
        <v>0.23507215199999995</v>
      </c>
      <c r="Q147" s="28">
        <v>0.23507215199999995</v>
      </c>
      <c r="R147" s="28">
        <v>0.23507215199999995</v>
      </c>
      <c r="S147" s="28">
        <v>0.23507215199999995</v>
      </c>
      <c r="T147" s="28">
        <v>0.58768038</v>
      </c>
      <c r="U147" s="28">
        <v>0.64644841799999997</v>
      </c>
      <c r="V147" s="28">
        <v>0.64644841799999997</v>
      </c>
      <c r="W147" s="28">
        <v>0.64644841799999997</v>
      </c>
      <c r="X147" s="28">
        <v>0.64644841799999997</v>
      </c>
      <c r="Y147" s="28">
        <v>0.64644841799999997</v>
      </c>
      <c r="Z147" s="28">
        <v>0.64644841799999997</v>
      </c>
      <c r="AA147" s="28">
        <v>0.64644841799999997</v>
      </c>
    </row>
    <row r="148" spans="1:28" ht="12.75" x14ac:dyDescent="0.2">
      <c r="A148" s="44" t="s">
        <v>119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6"/>
    </row>
    <row r="149" spans="1:28" x14ac:dyDescent="0.2">
      <c r="A149" s="31" t="s">
        <v>4</v>
      </c>
      <c r="B149" s="12">
        <v>1740.7274215391083</v>
      </c>
      <c r="C149" s="12">
        <v>1714.7743343017632</v>
      </c>
      <c r="D149" s="12">
        <v>1670.7703432682997</v>
      </c>
      <c r="E149" s="12">
        <v>1652.037296019819</v>
      </c>
      <c r="F149" s="12">
        <v>1665.0074239609266</v>
      </c>
      <c r="G149" s="12">
        <v>1536.4233296591485</v>
      </c>
      <c r="H149" s="12">
        <v>1448.4137379966496</v>
      </c>
      <c r="I149" s="12">
        <v>1406.2012237843503</v>
      </c>
      <c r="J149" s="12">
        <v>1356.5420273183856</v>
      </c>
      <c r="K149" s="12">
        <v>1275.6878639030886</v>
      </c>
      <c r="L149" s="12">
        <v>1218.7970792069452</v>
      </c>
      <c r="M149" s="12">
        <v>1169.0181994220302</v>
      </c>
      <c r="N149" s="12">
        <v>1110.669644414724</v>
      </c>
      <c r="O149" s="12">
        <v>1023.4756296508797</v>
      </c>
      <c r="P149" s="12">
        <v>981.75285305822376</v>
      </c>
      <c r="Q149" s="12">
        <v>931.91499265874893</v>
      </c>
      <c r="R149" s="12">
        <v>881.0654006967967</v>
      </c>
      <c r="S149" s="12">
        <v>726.80721563101315</v>
      </c>
      <c r="T149" s="12">
        <v>681.68879076735527</v>
      </c>
      <c r="U149" s="12">
        <v>620.18200230291905</v>
      </c>
      <c r="V149" s="12">
        <v>554.1264257420645</v>
      </c>
      <c r="W149" s="12">
        <v>502.09060863393393</v>
      </c>
      <c r="X149" s="12">
        <v>495.95452912848748</v>
      </c>
      <c r="Y149" s="12">
        <v>489.85811070889861</v>
      </c>
      <c r="Z149" s="12">
        <v>487.2511163064018</v>
      </c>
      <c r="AA149" s="12">
        <v>480.27188462354746</v>
      </c>
      <c r="AB149" s="64"/>
    </row>
    <row r="150" spans="1:28" x14ac:dyDescent="0.2">
      <c r="A150" s="33" t="s">
        <v>5</v>
      </c>
      <c r="B150" s="15">
        <v>0</v>
      </c>
      <c r="C150" s="15">
        <v>0</v>
      </c>
      <c r="D150" s="15">
        <v>0</v>
      </c>
      <c r="E150" s="15">
        <v>20.53499274</v>
      </c>
      <c r="F150" s="15">
        <v>25.193813400000003</v>
      </c>
      <c r="G150" s="15">
        <v>19.693041840000003</v>
      </c>
      <c r="H150" s="15">
        <v>23.925349800000003</v>
      </c>
      <c r="I150" s="15">
        <v>30.296923740000004</v>
      </c>
      <c r="J150" s="15">
        <v>25.982182980000005</v>
      </c>
      <c r="K150" s="15">
        <v>32.920771320000007</v>
      </c>
      <c r="L150" s="15">
        <v>29.867637600000005</v>
      </c>
      <c r="M150" s="15">
        <v>36.935325720000009</v>
      </c>
      <c r="N150" s="15">
        <v>155.51174988000002</v>
      </c>
      <c r="O150" s="15">
        <v>123.22798380000002</v>
      </c>
      <c r="P150" s="15">
        <v>110.53520082000001</v>
      </c>
      <c r="Q150" s="15">
        <v>48.298841280000005</v>
      </c>
      <c r="R150" s="15">
        <v>62.733209760000015</v>
      </c>
      <c r="S150" s="15">
        <v>56.257805160000011</v>
      </c>
      <c r="T150" s="15">
        <v>50.311068300000009</v>
      </c>
      <c r="U150" s="15">
        <v>63.89210322000001</v>
      </c>
      <c r="V150" s="15">
        <v>54.53919684000001</v>
      </c>
      <c r="W150" s="15">
        <v>58.000238100000004</v>
      </c>
      <c r="X150" s="15">
        <v>45.142108020000009</v>
      </c>
      <c r="Y150" s="15">
        <v>40.471846920000004</v>
      </c>
      <c r="Z150" s="15">
        <v>40.844219760000001</v>
      </c>
      <c r="AA150" s="15">
        <v>41.216592600000006</v>
      </c>
    </row>
    <row r="151" spans="1:28" s="18" customFormat="1" x14ac:dyDescent="0.2">
      <c r="A151" s="62" t="s">
        <v>7</v>
      </c>
      <c r="B151" s="17">
        <v>1740.7274215391083</v>
      </c>
      <c r="C151" s="17">
        <v>1714.7743343017632</v>
      </c>
      <c r="D151" s="17">
        <v>1670.7703432682997</v>
      </c>
      <c r="E151" s="17">
        <v>1631.5023032798192</v>
      </c>
      <c r="F151" s="17">
        <v>1639.8136105609267</v>
      </c>
      <c r="G151" s="17">
        <v>1516.7302878191485</v>
      </c>
      <c r="H151" s="17">
        <v>1424.4883881966498</v>
      </c>
      <c r="I151" s="17">
        <v>1375.9043000443503</v>
      </c>
      <c r="J151" s="17">
        <v>1330.5598443383856</v>
      </c>
      <c r="K151" s="17">
        <v>1242.7670925830885</v>
      </c>
      <c r="L151" s="17">
        <v>1188.9294416069451</v>
      </c>
      <c r="M151" s="17">
        <v>1132.0828737020302</v>
      </c>
      <c r="N151" s="17">
        <v>955.15789453472382</v>
      </c>
      <c r="O151" s="17">
        <v>900.24764585087962</v>
      </c>
      <c r="P151" s="17">
        <v>871.21765223822365</v>
      </c>
      <c r="Q151" s="17">
        <v>883.61615137874878</v>
      </c>
      <c r="R151" s="17">
        <v>818.33219093679668</v>
      </c>
      <c r="S151" s="17">
        <v>670.54941047101318</v>
      </c>
      <c r="T151" s="17">
        <v>631.37772246735517</v>
      </c>
      <c r="U151" s="17">
        <v>556.28989908291896</v>
      </c>
      <c r="V151" s="17">
        <v>499.58722890206451</v>
      </c>
      <c r="W151" s="17">
        <v>444.09037053393394</v>
      </c>
      <c r="X151" s="17">
        <v>450.81242110848746</v>
      </c>
      <c r="Y151" s="17">
        <v>449.38626378889865</v>
      </c>
      <c r="Z151" s="17">
        <v>446.40689654640175</v>
      </c>
      <c r="AA151" s="17">
        <v>439.05529202354745</v>
      </c>
    </row>
    <row r="152" spans="1:28" x14ac:dyDescent="0.2">
      <c r="A152" s="19" t="s">
        <v>8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1"/>
    </row>
    <row r="153" spans="1:28" x14ac:dyDescent="0.2">
      <c r="A153" s="35" t="s">
        <v>20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4"/>
    </row>
    <row r="154" spans="1:28" x14ac:dyDescent="0.2">
      <c r="A154" s="31" t="s">
        <v>120</v>
      </c>
      <c r="B154" s="26">
        <v>267.98942570399993</v>
      </c>
      <c r="C154" s="26">
        <v>258.17865519599997</v>
      </c>
      <c r="D154" s="26">
        <v>243.27860495399995</v>
      </c>
      <c r="E154" s="26">
        <v>239.3195370585029</v>
      </c>
      <c r="F154" s="26">
        <v>246.27113440841873</v>
      </c>
      <c r="G154" s="26">
        <v>205.24333279728967</v>
      </c>
      <c r="H154" s="26">
        <v>199.62895510007647</v>
      </c>
      <c r="I154" s="26">
        <v>179.80031901648431</v>
      </c>
      <c r="J154" s="26">
        <v>167.07874597561479</v>
      </c>
      <c r="K154" s="26">
        <v>152.72856997470842</v>
      </c>
      <c r="L154" s="26">
        <v>140.91333941887876</v>
      </c>
      <c r="M154" s="26">
        <v>131.42503007169657</v>
      </c>
      <c r="N154" s="26">
        <v>117.11469423270613</v>
      </c>
      <c r="O154" s="26">
        <v>107.07199921776288</v>
      </c>
      <c r="P154" s="26">
        <v>98.453772423052683</v>
      </c>
      <c r="Q154" s="26">
        <v>88.94806074514338</v>
      </c>
      <c r="R154" s="26">
        <v>79.829168166111629</v>
      </c>
      <c r="S154" s="26">
        <v>70.970121500618973</v>
      </c>
      <c r="T154" s="26">
        <v>62.598330080689763</v>
      </c>
      <c r="U154" s="26">
        <v>54.124991616401417</v>
      </c>
      <c r="V154" s="26">
        <v>46.295363961344599</v>
      </c>
      <c r="W154" s="26">
        <v>38.964061977988393</v>
      </c>
      <c r="X154" s="26">
        <v>37.502432280694173</v>
      </c>
      <c r="Y154" s="26">
        <v>35.764215491037852</v>
      </c>
      <c r="Z154" s="26">
        <v>33.976236170119734</v>
      </c>
      <c r="AA154" s="26">
        <v>32.137337049770942</v>
      </c>
    </row>
    <row r="155" spans="1:28" x14ac:dyDescent="0.2">
      <c r="A155" s="33" t="s">
        <v>121</v>
      </c>
      <c r="B155" s="29">
        <v>231.20083652345792</v>
      </c>
      <c r="C155" s="29">
        <v>218.20201033583177</v>
      </c>
      <c r="D155" s="29">
        <v>211.4171536302251</v>
      </c>
      <c r="E155" s="29">
        <v>204.22207723728249</v>
      </c>
      <c r="F155" s="29">
        <v>197.40888436685691</v>
      </c>
      <c r="G155" s="29">
        <v>180.88883706064598</v>
      </c>
      <c r="H155" s="29">
        <v>164.16320873694107</v>
      </c>
      <c r="I155" s="29">
        <v>156.93144710732165</v>
      </c>
      <c r="J155" s="29">
        <v>149.37153260730796</v>
      </c>
      <c r="K155" s="29">
        <v>140.1322806148504</v>
      </c>
      <c r="L155" s="29">
        <v>131.76281127472026</v>
      </c>
      <c r="M155" s="29">
        <v>123.96661435653918</v>
      </c>
      <c r="N155" s="29">
        <v>113.94504064057516</v>
      </c>
      <c r="O155" s="29">
        <v>103.0845052065026</v>
      </c>
      <c r="P155" s="29">
        <v>100.50293757343429</v>
      </c>
      <c r="Q155" s="29">
        <v>91.261858362514147</v>
      </c>
      <c r="R155" s="29">
        <v>86.247970288675461</v>
      </c>
      <c r="S155" s="29">
        <v>80.074915166736247</v>
      </c>
      <c r="T155" s="29">
        <v>74.689570446447746</v>
      </c>
      <c r="U155" s="29">
        <v>67.355136987754165</v>
      </c>
      <c r="V155" s="29">
        <v>62.566163285672843</v>
      </c>
      <c r="W155" s="29">
        <v>55.969735486845998</v>
      </c>
      <c r="X155" s="29">
        <v>54.868962615511471</v>
      </c>
      <c r="Y155" s="29">
        <v>52.21263747060091</v>
      </c>
      <c r="Z155" s="29">
        <v>50.404717081765867</v>
      </c>
      <c r="AA155" s="29">
        <v>48.116177551925617</v>
      </c>
    </row>
    <row r="156" spans="1:28" x14ac:dyDescent="0.2">
      <c r="A156" s="33" t="s">
        <v>122</v>
      </c>
      <c r="B156" s="29">
        <v>27.498669960607312</v>
      </c>
      <c r="C156" s="29">
        <v>27.982382586230599</v>
      </c>
      <c r="D156" s="29">
        <v>27.709426664505699</v>
      </c>
      <c r="E156" s="29">
        <v>29.40875417034859</v>
      </c>
      <c r="F156" s="29">
        <v>32.103754950656388</v>
      </c>
      <c r="G156" s="29">
        <v>32.72283435511941</v>
      </c>
      <c r="H156" s="29">
        <v>32.463864705436315</v>
      </c>
      <c r="I156" s="29">
        <v>35.566663350239374</v>
      </c>
      <c r="J156" s="29">
        <v>34.416677808570526</v>
      </c>
      <c r="K156" s="29">
        <v>33.506161992553459</v>
      </c>
      <c r="L156" s="29">
        <v>35.332124417070467</v>
      </c>
      <c r="M156" s="29">
        <v>36.560958172474059</v>
      </c>
      <c r="N156" s="29">
        <v>37.949642643759454</v>
      </c>
      <c r="O156" s="29">
        <v>39.129988232155824</v>
      </c>
      <c r="P156" s="29">
        <v>41.348655089129139</v>
      </c>
      <c r="Q156" s="29">
        <v>41.589670554121398</v>
      </c>
      <c r="R156" s="29">
        <v>42.663764778538457</v>
      </c>
      <c r="S156" s="29">
        <v>43.4791793839563</v>
      </c>
      <c r="T156" s="29">
        <v>44.281683059772654</v>
      </c>
      <c r="U156" s="29">
        <v>45.310552408155075</v>
      </c>
      <c r="V156" s="29">
        <v>46.317325521094929</v>
      </c>
      <c r="W156" s="29">
        <v>47.296966611055176</v>
      </c>
      <c r="X156" s="29">
        <v>47.183286631658106</v>
      </c>
      <c r="Y156" s="29">
        <v>47.102211037841307</v>
      </c>
      <c r="Z156" s="29">
        <v>47.071251383877843</v>
      </c>
      <c r="AA156" s="29">
        <v>46.898941559787474</v>
      </c>
    </row>
    <row r="157" spans="1:28" x14ac:dyDescent="0.2">
      <c r="A157" s="33" t="s">
        <v>123</v>
      </c>
      <c r="B157" s="29">
        <v>59.433187107600006</v>
      </c>
      <c r="C157" s="29">
        <v>48.800963154599998</v>
      </c>
      <c r="D157" s="29">
        <v>51.015397447800005</v>
      </c>
      <c r="E157" s="29">
        <v>53.525146097536926</v>
      </c>
      <c r="F157" s="29">
        <v>57.999133371624943</v>
      </c>
      <c r="G157" s="29">
        <v>58.466952989146812</v>
      </c>
      <c r="H157" s="29">
        <v>54.974623282951214</v>
      </c>
      <c r="I157" s="29">
        <v>61.796476124223823</v>
      </c>
      <c r="J157" s="29">
        <v>55.96864487427866</v>
      </c>
      <c r="K157" s="29">
        <v>54.465296189176165</v>
      </c>
      <c r="L157" s="29">
        <v>55.121064406111515</v>
      </c>
      <c r="M157" s="29">
        <v>56.858784182250119</v>
      </c>
      <c r="N157" s="29">
        <v>56.228334036968945</v>
      </c>
      <c r="O157" s="29">
        <v>49.092869225724257</v>
      </c>
      <c r="P157" s="29">
        <v>48.06241290456699</v>
      </c>
      <c r="Q157" s="29">
        <v>44.830427099584725</v>
      </c>
      <c r="R157" s="29">
        <v>41.670239256316897</v>
      </c>
      <c r="S157" s="29">
        <v>37.94839245180443</v>
      </c>
      <c r="T157" s="29">
        <v>33.34602762513429</v>
      </c>
      <c r="U157" s="29">
        <v>28.753709825105879</v>
      </c>
      <c r="V157" s="29">
        <v>23.823633301988558</v>
      </c>
      <c r="W157" s="29">
        <v>18.745762176710244</v>
      </c>
      <c r="X157" s="29">
        <v>19.097526839839762</v>
      </c>
      <c r="Y157" s="29">
        <v>19.476754186198686</v>
      </c>
      <c r="Z157" s="29">
        <v>19.913070450741415</v>
      </c>
      <c r="AA157" s="29">
        <v>20.383368901044889</v>
      </c>
    </row>
    <row r="158" spans="1:28" x14ac:dyDescent="0.2">
      <c r="A158" s="33" t="s">
        <v>124</v>
      </c>
      <c r="B158" s="29">
        <v>250.04977167897454</v>
      </c>
      <c r="C158" s="29">
        <v>235.90729171306839</v>
      </c>
      <c r="D158" s="29">
        <v>233.83637499446198</v>
      </c>
      <c r="E158" s="29">
        <v>220.43815338418574</v>
      </c>
      <c r="F158" s="29">
        <v>201.31599505206327</v>
      </c>
      <c r="G158" s="29">
        <v>183.76235194271209</v>
      </c>
      <c r="H158" s="29">
        <v>166.97552774900353</v>
      </c>
      <c r="I158" s="29">
        <v>157.06094885494883</v>
      </c>
      <c r="J158" s="29">
        <v>147.43829030654592</v>
      </c>
      <c r="K158" s="29">
        <v>149.68022385369636</v>
      </c>
      <c r="L158" s="29">
        <v>142.25179997750061</v>
      </c>
      <c r="M158" s="29">
        <v>131.35033869604919</v>
      </c>
      <c r="N158" s="29">
        <v>120.0119561163294</v>
      </c>
      <c r="O158" s="29">
        <v>107.35571554958679</v>
      </c>
      <c r="P158" s="29">
        <v>102.0490521552029</v>
      </c>
      <c r="Q158" s="29">
        <v>111.55794759654864</v>
      </c>
      <c r="R158" s="29">
        <v>109.17905057813321</v>
      </c>
      <c r="S158" s="29">
        <v>100.0593148437147</v>
      </c>
      <c r="T158" s="29">
        <v>94.071994065945802</v>
      </c>
      <c r="U158" s="29">
        <v>85.678062790036876</v>
      </c>
      <c r="V158" s="29">
        <v>65.294811177800838</v>
      </c>
      <c r="W158" s="29">
        <v>60.016642812341694</v>
      </c>
      <c r="X158" s="29">
        <v>56.74541069123233</v>
      </c>
      <c r="Y158" s="29">
        <v>53.151589681797105</v>
      </c>
      <c r="Z158" s="29">
        <v>49.727494351166705</v>
      </c>
      <c r="AA158" s="29">
        <v>47.769130049054105</v>
      </c>
    </row>
    <row r="159" spans="1:28" x14ac:dyDescent="0.2">
      <c r="A159" s="33" t="s">
        <v>125</v>
      </c>
      <c r="B159" s="29">
        <v>67.24369107426115</v>
      </c>
      <c r="C159" s="29">
        <v>79.122458103727041</v>
      </c>
      <c r="D159" s="29">
        <v>67.10943539576013</v>
      </c>
      <c r="E159" s="29">
        <v>65.255419570115848</v>
      </c>
      <c r="F159" s="29">
        <v>68.389001159517335</v>
      </c>
      <c r="G159" s="29">
        <v>64.416408949180678</v>
      </c>
      <c r="H159" s="29">
        <v>54.969690219052069</v>
      </c>
      <c r="I159" s="29">
        <v>58.497385076647703</v>
      </c>
      <c r="J159" s="29">
        <v>50.535882453981422</v>
      </c>
      <c r="K159" s="29">
        <v>48.049728406890075</v>
      </c>
      <c r="L159" s="29">
        <v>44.878014267817761</v>
      </c>
      <c r="M159" s="29">
        <v>43.034865939608345</v>
      </c>
      <c r="N159" s="29">
        <v>40.746680252544181</v>
      </c>
      <c r="O159" s="29">
        <v>37.644229590782629</v>
      </c>
      <c r="P159" s="29">
        <v>37.854244843841705</v>
      </c>
      <c r="Q159" s="29">
        <v>32.392008150379965</v>
      </c>
      <c r="R159" s="29">
        <v>29.634169217229278</v>
      </c>
      <c r="S159" s="29">
        <v>27.431625549777419</v>
      </c>
      <c r="T159" s="29">
        <v>25.507105563599154</v>
      </c>
      <c r="U159" s="29">
        <v>23.465312693025698</v>
      </c>
      <c r="V159" s="29">
        <v>21.546815065773075</v>
      </c>
      <c r="W159" s="29">
        <v>19.787537035641432</v>
      </c>
      <c r="X159" s="29">
        <v>19.37049044370297</v>
      </c>
      <c r="Y159" s="29">
        <v>19.114525798820981</v>
      </c>
      <c r="Z159" s="29">
        <v>18.901794215451268</v>
      </c>
      <c r="AA159" s="29">
        <v>18.56120141609545</v>
      </c>
    </row>
    <row r="160" spans="1:28" x14ac:dyDescent="0.2">
      <c r="A160" s="33" t="s">
        <v>126</v>
      </c>
      <c r="B160" s="29">
        <v>3.3810459097592229</v>
      </c>
      <c r="C160" s="29">
        <v>3.4937292035571432</v>
      </c>
      <c r="D160" s="29">
        <v>3.7056875560117102</v>
      </c>
      <c r="E160" s="29">
        <v>4.1526048527286914</v>
      </c>
      <c r="F160" s="29">
        <v>4.7190017393344759</v>
      </c>
      <c r="G160" s="29">
        <v>5.0091824778616321</v>
      </c>
      <c r="H160" s="29">
        <v>5.152339175345424</v>
      </c>
      <c r="I160" s="29">
        <v>5.9263347799547077</v>
      </c>
      <c r="J160" s="29">
        <v>5.885646656648432</v>
      </c>
      <c r="K160" s="29">
        <v>6.0472738750540511</v>
      </c>
      <c r="L160" s="29">
        <v>6.8174616886886872</v>
      </c>
      <c r="M160" s="29">
        <v>7.1572136385120526</v>
      </c>
      <c r="N160" s="29">
        <v>7.7125496846122683</v>
      </c>
      <c r="O160" s="29">
        <v>7.984576454320691</v>
      </c>
      <c r="P160" s="29">
        <v>8.6476890672090683</v>
      </c>
      <c r="Q160" s="29">
        <v>9.1166863206245505</v>
      </c>
      <c r="R160" s="29">
        <v>9.6231267466284027</v>
      </c>
      <c r="S160" s="29">
        <v>10.090392556935175</v>
      </c>
      <c r="T160" s="29">
        <v>10.49432249097984</v>
      </c>
      <c r="U160" s="29">
        <v>10.857658144911182</v>
      </c>
      <c r="V160" s="29">
        <v>11.235890343902993</v>
      </c>
      <c r="W160" s="29">
        <v>11.651074215390809</v>
      </c>
      <c r="X160" s="29">
        <v>11.881764662894097</v>
      </c>
      <c r="Y160" s="29">
        <v>12.140478436130952</v>
      </c>
      <c r="Z160" s="29">
        <v>12.298209876970743</v>
      </c>
      <c r="AA160" s="29">
        <v>12.496932088731516</v>
      </c>
    </row>
    <row r="161" spans="1:27" x14ac:dyDescent="0.2">
      <c r="A161" s="34" t="s">
        <v>127</v>
      </c>
      <c r="B161" s="28">
        <v>7.7790683708349677</v>
      </c>
      <c r="C161" s="28">
        <v>8.0148781665232836</v>
      </c>
      <c r="D161" s="28">
        <v>7.6839136982888796</v>
      </c>
      <c r="E161" s="28">
        <v>7.8797924278495461</v>
      </c>
      <c r="F161" s="28">
        <v>7.7286059268645264</v>
      </c>
      <c r="G161" s="28">
        <v>7.0799269332165355</v>
      </c>
      <c r="H161" s="28">
        <v>7.4436023508621805</v>
      </c>
      <c r="I161" s="28">
        <v>7.6920497999618469</v>
      </c>
      <c r="J161" s="28">
        <v>7.1712266316406339</v>
      </c>
      <c r="K161" s="28">
        <v>7.1442809993089123</v>
      </c>
      <c r="L161" s="28">
        <v>7.0246298520689612</v>
      </c>
      <c r="M161" s="28">
        <v>6.828187816251587</v>
      </c>
      <c r="N161" s="28">
        <v>6.6839716179039135</v>
      </c>
      <c r="O161" s="28">
        <v>6.6929453314890273</v>
      </c>
      <c r="P161" s="28">
        <v>6.9687596680341271</v>
      </c>
      <c r="Q161" s="28">
        <v>6.1082530302877345</v>
      </c>
      <c r="R161" s="28">
        <v>6.1093551512247712</v>
      </c>
      <c r="S161" s="28">
        <v>6.0201813216303339</v>
      </c>
      <c r="T161" s="28">
        <v>5.6175985857496666</v>
      </c>
      <c r="U161" s="28">
        <v>5.3229796168610868</v>
      </c>
      <c r="V161" s="28">
        <v>5.282103175885223</v>
      </c>
      <c r="W161" s="28">
        <v>5.1756970731508138</v>
      </c>
      <c r="X161" s="28">
        <v>4.9438108279983473</v>
      </c>
      <c r="Y161" s="28">
        <v>4.7665848830076127</v>
      </c>
      <c r="Z161" s="28">
        <v>4.5828392803848992</v>
      </c>
      <c r="AA161" s="28">
        <v>4.3859417012468827</v>
      </c>
    </row>
    <row r="162" spans="1:27" x14ac:dyDescent="0.2">
      <c r="A162" s="35" t="s">
        <v>128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4"/>
    </row>
    <row r="163" spans="1:27" x14ac:dyDescent="0.2">
      <c r="A163" s="65" t="s">
        <v>129</v>
      </c>
      <c r="B163" s="26">
        <v>140.5910787638617</v>
      </c>
      <c r="C163" s="26">
        <v>141.83415045182019</v>
      </c>
      <c r="D163" s="26">
        <v>139.63018692749804</v>
      </c>
      <c r="E163" s="26">
        <v>139.4205636112716</v>
      </c>
      <c r="F163" s="26">
        <v>142.59584969562684</v>
      </c>
      <c r="G163" s="26">
        <v>131.86331982575959</v>
      </c>
      <c r="H163" s="26">
        <v>123.90028321212088</v>
      </c>
      <c r="I163" s="26">
        <v>119.07875862676926</v>
      </c>
      <c r="J163" s="26">
        <v>116.74546266944128</v>
      </c>
      <c r="K163" s="26">
        <v>105.46780013934172</v>
      </c>
      <c r="L163" s="26">
        <v>98.916034050848893</v>
      </c>
      <c r="M163" s="26">
        <v>93.523993802803048</v>
      </c>
      <c r="N163" s="26">
        <v>88.206412197897563</v>
      </c>
      <c r="O163" s="26">
        <v>78.623173971868951</v>
      </c>
      <c r="P163" s="26">
        <v>72.287493221452394</v>
      </c>
      <c r="Q163" s="26">
        <v>64.938010072620528</v>
      </c>
      <c r="R163" s="26">
        <v>57.936833854172448</v>
      </c>
      <c r="S163" s="26">
        <v>31.616407739454399</v>
      </c>
      <c r="T163" s="26">
        <v>26.738050524581421</v>
      </c>
      <c r="U163" s="26">
        <v>20.242805619283576</v>
      </c>
      <c r="V163" s="26">
        <v>14.374198950311136</v>
      </c>
      <c r="W163" s="26">
        <v>8.510821862578366</v>
      </c>
      <c r="X163" s="26">
        <v>8.2005149723048678</v>
      </c>
      <c r="Y163" s="26">
        <v>8.3979945399403935</v>
      </c>
      <c r="Z163" s="26">
        <v>8.9388749163181966</v>
      </c>
      <c r="AA163" s="26">
        <v>8.6264437173673851</v>
      </c>
    </row>
    <row r="164" spans="1:27" x14ac:dyDescent="0.2">
      <c r="A164" s="33" t="s">
        <v>130</v>
      </c>
      <c r="B164" s="29">
        <v>272.79889607629059</v>
      </c>
      <c r="C164" s="29">
        <v>275.21091671942355</v>
      </c>
      <c r="D164" s="29">
        <v>270.93440912225697</v>
      </c>
      <c r="E164" s="29">
        <v>270.39414619102979</v>
      </c>
      <c r="F164" s="29">
        <v>276.40097507286157</v>
      </c>
      <c r="G164" s="29">
        <v>255.44153254107192</v>
      </c>
      <c r="H164" s="29">
        <v>239.85135698655625</v>
      </c>
      <c r="I164" s="29">
        <v>230.3391535991355</v>
      </c>
      <c r="J164" s="29">
        <v>225.62653144644648</v>
      </c>
      <c r="K164" s="29">
        <v>203.62415309814864</v>
      </c>
      <c r="L164" s="29">
        <v>190.74973657253778</v>
      </c>
      <c r="M164" s="29">
        <v>180.10172229076935</v>
      </c>
      <c r="N164" s="29">
        <v>169.58057087367172</v>
      </c>
      <c r="O164" s="29">
        <v>150.85294140111057</v>
      </c>
      <c r="P164" s="29">
        <v>138.35170350615797</v>
      </c>
      <c r="Q164" s="29">
        <v>123.89218225512418</v>
      </c>
      <c r="R164" s="29">
        <v>110.07519031038144</v>
      </c>
      <c r="S164" s="29">
        <v>59.725481530428326</v>
      </c>
      <c r="T164" s="29">
        <v>50.089226714649122</v>
      </c>
      <c r="U164" s="29">
        <v>37.418000488303569</v>
      </c>
      <c r="V164" s="29">
        <v>25.920043161973023</v>
      </c>
      <c r="W164" s="29">
        <v>14.429006583501007</v>
      </c>
      <c r="X164" s="29">
        <v>13.902921061449486</v>
      </c>
      <c r="Y164" s="29">
        <v>14.237722332998684</v>
      </c>
      <c r="Z164" s="29">
        <v>15.154715619623234</v>
      </c>
      <c r="AA164" s="29">
        <v>14.625028604744672</v>
      </c>
    </row>
    <row r="165" spans="1:27" x14ac:dyDescent="0.2">
      <c r="A165" s="33" t="s">
        <v>131</v>
      </c>
      <c r="B165" s="29">
        <v>6.5737268520827765</v>
      </c>
      <c r="C165" s="29">
        <v>6.631850125664891</v>
      </c>
      <c r="D165" s="29">
        <v>6.5287976821653846</v>
      </c>
      <c r="E165" s="29">
        <v>6.8542656998820775</v>
      </c>
      <c r="F165" s="29">
        <v>7.3904593165919454</v>
      </c>
      <c r="G165" s="29">
        <v>7.2259928053211278</v>
      </c>
      <c r="H165" s="29">
        <v>7.2025181189944254</v>
      </c>
      <c r="I165" s="29">
        <v>7.370449185114011</v>
      </c>
      <c r="J165" s="29">
        <v>7.7263057990607829</v>
      </c>
      <c r="K165" s="29">
        <v>7.4991258884403207</v>
      </c>
      <c r="L165" s="29">
        <v>7.5984644398314103</v>
      </c>
      <c r="M165" s="29">
        <v>7.8120353351183347</v>
      </c>
      <c r="N165" s="29">
        <v>8.0733193664179534</v>
      </c>
      <c r="O165" s="29">
        <v>7.9581703598523479</v>
      </c>
      <c r="P165" s="29">
        <v>8.1833915330729567</v>
      </c>
      <c r="Q165" s="29">
        <v>8.3389369073961603</v>
      </c>
      <c r="R165" s="29">
        <v>8.5944262817914421</v>
      </c>
      <c r="S165" s="29">
        <v>5.5515148859874861</v>
      </c>
      <c r="T165" s="29">
        <v>5.7513788272449773</v>
      </c>
      <c r="U165" s="29">
        <v>5.61852808982088</v>
      </c>
      <c r="V165" s="29">
        <v>5.6220551005489545</v>
      </c>
      <c r="W165" s="29">
        <v>5.6339288520732502</v>
      </c>
      <c r="X165" s="29">
        <v>5.4285142669324253</v>
      </c>
      <c r="Y165" s="29">
        <v>5.5592402827933283</v>
      </c>
      <c r="Z165" s="29">
        <v>5.917288143176104</v>
      </c>
      <c r="AA165" s="29">
        <v>5.7104673244022601</v>
      </c>
    </row>
    <row r="166" spans="1:27" x14ac:dyDescent="0.2">
      <c r="A166" s="33" t="s">
        <v>132</v>
      </c>
      <c r="B166" s="29">
        <v>138.40671406817523</v>
      </c>
      <c r="C166" s="29">
        <v>139.63047214154838</v>
      </c>
      <c r="D166" s="29">
        <v>137.46075161582499</v>
      </c>
      <c r="E166" s="29">
        <v>136.95949780664469</v>
      </c>
      <c r="F166" s="29">
        <v>139.74442529094853</v>
      </c>
      <c r="G166" s="29">
        <v>128.88191830298243</v>
      </c>
      <c r="H166" s="29">
        <v>120.7357631785887</v>
      </c>
      <c r="I166" s="29">
        <v>115.64315652594122</v>
      </c>
      <c r="J166" s="29">
        <v>112.9371591336573</v>
      </c>
      <c r="K166" s="29">
        <v>101.57072988710109</v>
      </c>
      <c r="L166" s="29">
        <v>94.763937436818708</v>
      </c>
      <c r="M166" s="29">
        <v>89.046073564576389</v>
      </c>
      <c r="N166" s="29">
        <v>83.362607410197043</v>
      </c>
      <c r="O166" s="29">
        <v>73.635423861228745</v>
      </c>
      <c r="P166" s="29">
        <v>66.939525676984573</v>
      </c>
      <c r="Q166" s="29">
        <v>59.265166530516439</v>
      </c>
      <c r="R166" s="29">
        <v>51.860121053170843</v>
      </c>
      <c r="S166" s="29">
        <v>27.542585469158311</v>
      </c>
      <c r="T166" s="29">
        <v>22.363605235592591</v>
      </c>
      <c r="U166" s="29">
        <v>15.819003129554357</v>
      </c>
      <c r="V166" s="29">
        <v>9.7971227830195105</v>
      </c>
      <c r="W166" s="29">
        <v>3.7732644342342994</v>
      </c>
      <c r="X166" s="29">
        <v>3.6356901821030112</v>
      </c>
      <c r="Y166" s="29">
        <v>3.7232425526118398</v>
      </c>
      <c r="Z166" s="29">
        <v>3.963041331192235</v>
      </c>
      <c r="AA166" s="29">
        <v>3.8245252689151275</v>
      </c>
    </row>
    <row r="167" spans="1:27" x14ac:dyDescent="0.2">
      <c r="A167" s="33" t="s">
        <v>133</v>
      </c>
      <c r="B167" s="29">
        <v>0.65270183894420686</v>
      </c>
      <c r="C167" s="29">
        <v>0.65847286783027703</v>
      </c>
      <c r="D167" s="29">
        <v>0.64824084558577033</v>
      </c>
      <c r="E167" s="29">
        <v>0.6530035014135116</v>
      </c>
      <c r="F167" s="29">
        <v>0.67437818986868614</v>
      </c>
      <c r="G167" s="29">
        <v>0.63032348281972761</v>
      </c>
      <c r="H167" s="29">
        <v>0.59932298433231423</v>
      </c>
      <c r="I167" s="29">
        <v>0.58366870894433576</v>
      </c>
      <c r="J167" s="29">
        <v>0.58079079969033998</v>
      </c>
      <c r="K167" s="29">
        <v>0.53356844666525094</v>
      </c>
      <c r="L167" s="29">
        <v>0.51009202657504271</v>
      </c>
      <c r="M167" s="29">
        <v>0.49302629204369014</v>
      </c>
      <c r="N167" s="29">
        <v>0.47706295725045367</v>
      </c>
      <c r="O167" s="29">
        <v>0.43826826794389162</v>
      </c>
      <c r="P167" s="29">
        <v>0.41777580033304035</v>
      </c>
      <c r="Q167" s="29">
        <v>0.39219565521092398</v>
      </c>
      <c r="R167" s="29">
        <v>0.36966377734836975</v>
      </c>
      <c r="S167" s="29">
        <v>0.216465890039229</v>
      </c>
      <c r="T167" s="29">
        <v>0.20113954130971945</v>
      </c>
      <c r="U167" s="29">
        <v>0.17390797978819394</v>
      </c>
      <c r="V167" s="29">
        <v>0.15141752003831324</v>
      </c>
      <c r="W167" s="29">
        <v>9.4135622599906016E-2</v>
      </c>
      <c r="X167" s="29">
        <v>9.1721729543013858E-2</v>
      </c>
      <c r="Y167" s="29">
        <v>7.5365772367280176E-2</v>
      </c>
      <c r="Z167" s="29">
        <v>7.6558312264060235E-2</v>
      </c>
      <c r="AA167" s="29">
        <v>0.21906293183999997</v>
      </c>
    </row>
    <row r="168" spans="1:27" x14ac:dyDescent="0.2">
      <c r="A168" s="33" t="s">
        <v>134</v>
      </c>
      <c r="B168" s="29">
        <v>104.74095077429851</v>
      </c>
      <c r="C168" s="29">
        <v>105.66704446119648</v>
      </c>
      <c r="D168" s="29">
        <v>104.02508227526641</v>
      </c>
      <c r="E168" s="29">
        <v>103.5835476033519</v>
      </c>
      <c r="F168" s="29">
        <v>105.61913799298306</v>
      </c>
      <c r="G168" s="29">
        <v>97.336211596611506</v>
      </c>
      <c r="H168" s="29">
        <v>91.106784229894416</v>
      </c>
      <c r="I168" s="29">
        <v>87.179907229275372</v>
      </c>
      <c r="J168" s="29">
        <v>85.045844586187116</v>
      </c>
      <c r="K168" s="29">
        <v>76.388475397057789</v>
      </c>
      <c r="L168" s="29">
        <v>71.162083703868205</v>
      </c>
      <c r="M168" s="29">
        <v>66.748618509520611</v>
      </c>
      <c r="N168" s="29">
        <v>62.352977615246978</v>
      </c>
      <c r="O168" s="29">
        <v>54.930041153980888</v>
      </c>
      <c r="P168" s="29">
        <v>49.766088790000097</v>
      </c>
      <c r="Q168" s="29">
        <v>43.8658066812622</v>
      </c>
      <c r="R168" s="29">
        <v>38.153809322597048</v>
      </c>
      <c r="S168" s="29">
        <v>20.087455432840169</v>
      </c>
      <c r="T168" s="29">
        <v>16.088796423224622</v>
      </c>
      <c r="U168" s="29">
        <v>11.104390408355734</v>
      </c>
      <c r="V168" s="29">
        <v>6.495693579192114</v>
      </c>
      <c r="W168" s="29">
        <v>1.8839966143156339</v>
      </c>
      <c r="X168" s="29">
        <v>1.8153055830481817</v>
      </c>
      <c r="Y168" s="29">
        <v>1.8590206134916851</v>
      </c>
      <c r="Z168" s="29">
        <v>1.9787525047589793</v>
      </c>
      <c r="AA168" s="29">
        <v>1.9095912262674126</v>
      </c>
    </row>
    <row r="169" spans="1:27" x14ac:dyDescent="0.2">
      <c r="A169" s="33" t="s">
        <v>135</v>
      </c>
      <c r="B169" s="29">
        <v>0.20914457159441247</v>
      </c>
      <c r="C169" s="29">
        <v>0.21099377637984479</v>
      </c>
      <c r="D169" s="29">
        <v>0.20771514013096676</v>
      </c>
      <c r="E169" s="29">
        <v>0.22572155513375958</v>
      </c>
      <c r="F169" s="29">
        <v>0.2516293827179657</v>
      </c>
      <c r="G169" s="29">
        <v>0.25409619452193594</v>
      </c>
      <c r="H169" s="29">
        <v>0.26131106667032555</v>
      </c>
      <c r="I169" s="29">
        <v>0.27563149814891802</v>
      </c>
      <c r="J169" s="29">
        <v>0.29756446751374716</v>
      </c>
      <c r="K169" s="29">
        <v>0.2971865015425289</v>
      </c>
      <c r="L169" s="29">
        <v>0.30960558194706039</v>
      </c>
      <c r="M169" s="29">
        <v>0.3270284598162152</v>
      </c>
      <c r="N169" s="29">
        <v>0.34697880304836104</v>
      </c>
      <c r="O169" s="29">
        <v>0.35091376940570124</v>
      </c>
      <c r="P169" s="29">
        <v>0.36998016003224288</v>
      </c>
      <c r="Q169" s="29">
        <v>0.38632148957629903</v>
      </c>
      <c r="R169" s="29">
        <v>0.40775181523784543</v>
      </c>
      <c r="S169" s="29">
        <v>0.26958197326550926</v>
      </c>
      <c r="T169" s="29">
        <v>0.28570778059200397</v>
      </c>
      <c r="U169" s="29">
        <v>0.28538032971481986</v>
      </c>
      <c r="V169" s="29">
        <v>0.29183550863037011</v>
      </c>
      <c r="W169" s="29">
        <v>0.21784951984236064</v>
      </c>
      <c r="X169" s="29">
        <v>0.21226326642552407</v>
      </c>
      <c r="Y169" s="29">
        <v>0.1744121605541602</v>
      </c>
      <c r="Z169" s="29">
        <v>0.1771719473036521</v>
      </c>
      <c r="AA169" s="29">
        <v>0.61042027679999999</v>
      </c>
    </row>
    <row r="170" spans="1:27" x14ac:dyDescent="0.2">
      <c r="A170" s="33" t="s">
        <v>136</v>
      </c>
      <c r="B170" s="29">
        <v>8.071274477532894</v>
      </c>
      <c r="C170" s="29">
        <v>8.1426386983424859</v>
      </c>
      <c r="D170" s="29">
        <v>8.0161100828735563</v>
      </c>
      <c r="E170" s="29">
        <v>8.3859095401741222</v>
      </c>
      <c r="F170" s="29">
        <v>9.009775203421194</v>
      </c>
      <c r="G170" s="29">
        <v>8.7778429883596765</v>
      </c>
      <c r="H170" s="29">
        <v>8.7179993783289653</v>
      </c>
      <c r="I170" s="29">
        <v>8.8892068735091776</v>
      </c>
      <c r="J170" s="29">
        <v>9.2847857033966434</v>
      </c>
      <c r="K170" s="29">
        <v>8.9791635189167653</v>
      </c>
      <c r="L170" s="29">
        <v>9.0650579706816732</v>
      </c>
      <c r="M170" s="29">
        <v>9.2858719535291598</v>
      </c>
      <c r="N170" s="29">
        <v>9.5613353506711647</v>
      </c>
      <c r="O170" s="29">
        <v>9.3903486704683115</v>
      </c>
      <c r="P170" s="29">
        <v>9.620507537110683</v>
      </c>
      <c r="Q170" s="29">
        <v>9.7670984245406718</v>
      </c>
      <c r="R170" s="29">
        <v>10.02896233835857</v>
      </c>
      <c r="S170" s="29">
        <v>6.4539978718972515</v>
      </c>
      <c r="T170" s="29">
        <v>6.6613369791735275</v>
      </c>
      <c r="U170" s="29">
        <v>6.4830292624755135</v>
      </c>
      <c r="V170" s="29">
        <v>6.4626457066690346</v>
      </c>
      <c r="W170" s="29">
        <v>6.4517898820679314</v>
      </c>
      <c r="X170" s="29">
        <v>6.216555860333159</v>
      </c>
      <c r="Y170" s="29">
        <v>6.3662589908837095</v>
      </c>
      <c r="Z170" s="29">
        <v>6.776283615540371</v>
      </c>
      <c r="AA170" s="29">
        <v>6.5394392213348835</v>
      </c>
    </row>
    <row r="171" spans="1:27" x14ac:dyDescent="0.2">
      <c r="A171" s="33" t="s">
        <v>137</v>
      </c>
      <c r="B171" s="29">
        <v>0.59531506510177734</v>
      </c>
      <c r="C171" s="29">
        <v>0.60057869426907418</v>
      </c>
      <c r="D171" s="29">
        <v>0.59124629067348389</v>
      </c>
      <c r="E171" s="29">
        <v>0.70135572961742576</v>
      </c>
      <c r="F171" s="29">
        <v>0.84316423293340259</v>
      </c>
      <c r="G171" s="29">
        <v>0.90940876235529056</v>
      </c>
      <c r="H171" s="29">
        <v>0.99118647284752559</v>
      </c>
      <c r="I171" s="29">
        <v>1.101004220934471</v>
      </c>
      <c r="J171" s="29">
        <v>1.2450564107143507</v>
      </c>
      <c r="K171" s="29">
        <v>1.2966688965651545</v>
      </c>
      <c r="L171" s="29">
        <v>1.403235518937463</v>
      </c>
      <c r="M171" s="29">
        <v>1.5345789732353394</v>
      </c>
      <c r="N171" s="29">
        <v>1.6808813916906062</v>
      </c>
      <c r="O171" s="29">
        <v>1.7505288572415931</v>
      </c>
      <c r="P171" s="29">
        <v>1.8963411873469145</v>
      </c>
      <c r="Q171" s="29">
        <v>2.0304869356770188</v>
      </c>
      <c r="R171" s="29">
        <v>2.1938040242781014</v>
      </c>
      <c r="S171" s="29">
        <v>1.4823830090851036</v>
      </c>
      <c r="T171" s="29">
        <v>1.6034118339218131</v>
      </c>
      <c r="U171" s="29">
        <v>1.6324723637725376</v>
      </c>
      <c r="V171" s="29">
        <v>1.6996362738124058</v>
      </c>
      <c r="W171" s="29">
        <v>1.2903670981350761</v>
      </c>
      <c r="X171" s="29">
        <v>1.2572785808129048</v>
      </c>
      <c r="Y171" s="29">
        <v>1.033078767658494</v>
      </c>
      <c r="Z171" s="29">
        <v>1.0494255469490359</v>
      </c>
      <c r="AA171" s="29">
        <v>0.41221084031999994</v>
      </c>
    </row>
    <row r="172" spans="1:27" x14ac:dyDescent="0.2">
      <c r="A172" s="34" t="s">
        <v>138</v>
      </c>
      <c r="B172" s="28">
        <v>0.43767750262003818</v>
      </c>
      <c r="C172" s="28">
        <v>0.44154733928924228</v>
      </c>
      <c r="D172" s="28">
        <v>0.43468612690171116</v>
      </c>
      <c r="E172" s="28">
        <v>0.4563557265644661</v>
      </c>
      <c r="F172" s="28">
        <v>0.49205539714144286</v>
      </c>
      <c r="G172" s="28">
        <v>0.48110524762392287</v>
      </c>
      <c r="H172" s="28">
        <v>0.47954230740485909</v>
      </c>
      <c r="I172" s="28">
        <v>0.49072312633533433</v>
      </c>
      <c r="J172" s="28">
        <v>0.51441599304361563</v>
      </c>
      <c r="K172" s="28">
        <v>0.49929039714297291</v>
      </c>
      <c r="L172" s="28">
        <v>0.50590433928949963</v>
      </c>
      <c r="M172" s="28">
        <v>0.52012384949806434</v>
      </c>
      <c r="N172" s="28">
        <v>0.53752009136617307</v>
      </c>
      <c r="O172" s="28">
        <v>0.52985349207526322</v>
      </c>
      <c r="P172" s="28">
        <v>0.54484867560667505</v>
      </c>
      <c r="Q172" s="28">
        <v>0.55520485749706017</v>
      </c>
      <c r="R172" s="28">
        <v>0.572215292193758</v>
      </c>
      <c r="S172" s="28">
        <v>0.3696188213672334</v>
      </c>
      <c r="T172" s="28">
        <v>0.38292572514369033</v>
      </c>
      <c r="U172" s="28">
        <v>0.37408054792757484</v>
      </c>
      <c r="V172" s="28">
        <v>0.37431537564127704</v>
      </c>
      <c r="W172" s="28">
        <v>0.3751059277939327</v>
      </c>
      <c r="X172" s="28">
        <v>0.36142946318730207</v>
      </c>
      <c r="Y172" s="28">
        <v>0.37013317683967878</v>
      </c>
      <c r="Z172" s="28">
        <v>0.39397193632527117</v>
      </c>
      <c r="AA172" s="28">
        <v>0.38020184494672715</v>
      </c>
    </row>
    <row r="173" spans="1:27" x14ac:dyDescent="0.2">
      <c r="A173" s="35" t="s">
        <v>139</v>
      </c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4"/>
    </row>
    <row r="174" spans="1:27" x14ac:dyDescent="0.2">
      <c r="A174" s="31" t="s">
        <v>140</v>
      </c>
      <c r="B174" s="26">
        <v>58.39131628033811</v>
      </c>
      <c r="C174" s="26">
        <v>59.808438542552068</v>
      </c>
      <c r="D174" s="26">
        <v>60.648786090888414</v>
      </c>
      <c r="E174" s="26">
        <v>61.240934600747408</v>
      </c>
      <c r="F174" s="26">
        <v>62.302526700365881</v>
      </c>
      <c r="G174" s="26">
        <v>63.482635619359108</v>
      </c>
      <c r="H174" s="26">
        <v>64.669903946171274</v>
      </c>
      <c r="I174" s="26">
        <v>65.792724126858431</v>
      </c>
      <c r="J174" s="26">
        <v>67.133207956246167</v>
      </c>
      <c r="K174" s="26">
        <v>68.309292568216506</v>
      </c>
      <c r="L174" s="26">
        <v>69.51185283883008</v>
      </c>
      <c r="M174" s="26">
        <v>70.728002194358979</v>
      </c>
      <c r="N174" s="26">
        <v>71.791893823538842</v>
      </c>
      <c r="O174" s="26">
        <v>72.714156895298302</v>
      </c>
      <c r="P174" s="26">
        <v>73.548505558864548</v>
      </c>
      <c r="Q174" s="26">
        <v>75.004745524343164</v>
      </c>
      <c r="R174" s="26">
        <v>75.647886453265855</v>
      </c>
      <c r="S174" s="26">
        <v>76.640262342316873</v>
      </c>
      <c r="T174" s="26">
        <v>76.941306276845509</v>
      </c>
      <c r="U174" s="26">
        <v>77.159011290900992</v>
      </c>
      <c r="V174" s="26">
        <v>77.398809112163406</v>
      </c>
      <c r="W174" s="26">
        <v>77.882688198237872</v>
      </c>
      <c r="X174" s="26">
        <v>78.390499182094331</v>
      </c>
      <c r="Y174" s="26">
        <v>78.906229055384685</v>
      </c>
      <c r="Z174" s="26">
        <v>79.4241063832294</v>
      </c>
      <c r="AA174" s="26">
        <v>79.4241063832294</v>
      </c>
    </row>
    <row r="175" spans="1:27" x14ac:dyDescent="0.2">
      <c r="A175" s="34" t="s">
        <v>141</v>
      </c>
      <c r="B175" s="28">
        <v>43.361656427642721</v>
      </c>
      <c r="C175" s="28">
        <v>44.521569915213924</v>
      </c>
      <c r="D175" s="28">
        <v>44.964801710640799</v>
      </c>
      <c r="E175" s="28">
        <v>45.502678007911044</v>
      </c>
      <c r="F175" s="28">
        <v>46.108848640770404</v>
      </c>
      <c r="G175" s="28">
        <v>47.170379738119365</v>
      </c>
      <c r="H175" s="28">
        <v>47.95278596759232</v>
      </c>
      <c r="I175" s="28">
        <v>48.634055060980479</v>
      </c>
      <c r="J175" s="28">
        <v>51.305321416412163</v>
      </c>
      <c r="K175" s="28">
        <v>50.992195392006401</v>
      </c>
      <c r="L175" s="28">
        <v>50.919666729738083</v>
      </c>
      <c r="M175" s="28">
        <v>50.748376047959049</v>
      </c>
      <c r="N175" s="28">
        <v>51.301534857611678</v>
      </c>
      <c r="O175" s="28">
        <v>52.152215954505124</v>
      </c>
      <c r="P175" s="28">
        <v>52.067685166270238</v>
      </c>
      <c r="Q175" s="28">
        <v>52.605434920444331</v>
      </c>
      <c r="R175" s="28">
        <v>53.218273401062881</v>
      </c>
      <c r="S175" s="28">
        <v>53.606322672479685</v>
      </c>
      <c r="T175" s="28">
        <v>55.186213228037282</v>
      </c>
      <c r="U175" s="28">
        <v>53.829057989889925</v>
      </c>
      <c r="V175" s="28">
        <v>53.482037883881915</v>
      </c>
      <c r="W175" s="28">
        <v>53.626219140829768</v>
      </c>
      <c r="X175" s="28">
        <v>53.982983065242088</v>
      </c>
      <c r="Y175" s="28">
        <v>54.168329764779209</v>
      </c>
      <c r="Z175" s="28">
        <v>54.619124943722724</v>
      </c>
      <c r="AA175" s="28">
        <v>54.619124943722724</v>
      </c>
    </row>
    <row r="176" spans="1:27" x14ac:dyDescent="0.2">
      <c r="A176" s="19" t="s">
        <v>142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1"/>
    </row>
    <row r="177" spans="1:27" x14ac:dyDescent="0.2">
      <c r="A177" s="35" t="s">
        <v>143</v>
      </c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4"/>
    </row>
    <row r="178" spans="1:27" x14ac:dyDescent="0.2">
      <c r="A178" s="31" t="s">
        <v>144</v>
      </c>
      <c r="B178" s="26">
        <v>0.90922319100000004</v>
      </c>
      <c r="C178" s="26">
        <v>0.85551186600000007</v>
      </c>
      <c r="D178" s="26">
        <v>0.85603477499999991</v>
      </c>
      <c r="E178" s="26">
        <v>0.8944093620000001</v>
      </c>
      <c r="F178" s="26">
        <v>0.96334860600000016</v>
      </c>
      <c r="G178" s="26">
        <v>0.96464287800000004</v>
      </c>
      <c r="H178" s="26">
        <v>0.93909737700000007</v>
      </c>
      <c r="I178" s="26">
        <v>1.0292736600000001</v>
      </c>
      <c r="J178" s="26">
        <v>0.98208280800000003</v>
      </c>
      <c r="K178" s="26">
        <v>0.96772544100000002</v>
      </c>
      <c r="L178" s="26">
        <v>1.009691055</v>
      </c>
      <c r="M178" s="26">
        <v>1.0584689310000002</v>
      </c>
      <c r="N178" s="26">
        <v>1.091680875</v>
      </c>
      <c r="O178" s="26">
        <v>1.0638097290000001</v>
      </c>
      <c r="P178" s="26">
        <v>1.1153706749999999</v>
      </c>
      <c r="Q178" s="26">
        <v>1.1195452800000001</v>
      </c>
      <c r="R178" s="26">
        <v>1.141397676</v>
      </c>
      <c r="S178" s="26">
        <v>1.156655448</v>
      </c>
      <c r="T178" s="26">
        <v>1.1629014660000001</v>
      </c>
      <c r="U178" s="26">
        <v>1.1730765240000001</v>
      </c>
      <c r="V178" s="26">
        <v>1.1827739340000001</v>
      </c>
      <c r="W178" s="26">
        <v>1.191557457</v>
      </c>
      <c r="X178" s="26">
        <v>1.1997217709999999</v>
      </c>
      <c r="Y178" s="26">
        <v>1.207158057</v>
      </c>
      <c r="Z178" s="26">
        <v>1.2179061</v>
      </c>
      <c r="AA178" s="26">
        <v>1.2278018879999999</v>
      </c>
    </row>
    <row r="179" spans="1:27" x14ac:dyDescent="0.2">
      <c r="A179" s="34" t="s">
        <v>145</v>
      </c>
      <c r="B179" s="28">
        <v>3.0390242497950677</v>
      </c>
      <c r="C179" s="28">
        <v>3.0658945536376367</v>
      </c>
      <c r="D179" s="28">
        <v>3.0182535606602046</v>
      </c>
      <c r="E179" s="28">
        <v>3.1687169462905906</v>
      </c>
      <c r="F179" s="28">
        <v>3.4165984662308864</v>
      </c>
      <c r="G179" s="28">
        <v>3.3405658400999645</v>
      </c>
      <c r="H179" s="28">
        <v>3.329713527156573</v>
      </c>
      <c r="I179" s="28">
        <v>3.4073478118956269</v>
      </c>
      <c r="J179" s="28">
        <v>3.5718598008431992</v>
      </c>
      <c r="K179" s="28">
        <v>3.4668348624822269</v>
      </c>
      <c r="L179" s="28">
        <v>3.5127589286033176</v>
      </c>
      <c r="M179" s="28">
        <v>3.611492439202677</v>
      </c>
      <c r="N179" s="28">
        <v>3.7322836623658628</v>
      </c>
      <c r="O179" s="28">
        <v>3.6790504460843225</v>
      </c>
      <c r="P179" s="28">
        <v>3.7831698630278283</v>
      </c>
      <c r="Q179" s="28">
        <v>3.8550782606762484</v>
      </c>
      <c r="R179" s="28">
        <v>3.9731906224800002</v>
      </c>
      <c r="S179" s="28">
        <v>3.9795890641199994</v>
      </c>
      <c r="T179" s="28">
        <v>4.07675422332</v>
      </c>
      <c r="U179" s="28">
        <v>4.0993422742799996</v>
      </c>
      <c r="V179" s="28">
        <v>4.13014005432</v>
      </c>
      <c r="W179" s="28">
        <v>4.1669531945999996</v>
      </c>
      <c r="X179" s="28">
        <v>4.1996899558799994</v>
      </c>
      <c r="Y179" s="28">
        <v>4.2229282629599991</v>
      </c>
      <c r="Z179" s="28">
        <v>4.2613503451199994</v>
      </c>
      <c r="AA179" s="28">
        <v>4.3039195289999999</v>
      </c>
    </row>
    <row r="180" spans="1:27" x14ac:dyDescent="0.2">
      <c r="A180" s="35" t="s">
        <v>56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4"/>
    </row>
    <row r="181" spans="1:27" x14ac:dyDescent="0.2">
      <c r="A181" s="31" t="s">
        <v>146</v>
      </c>
      <c r="B181" s="26">
        <v>47.373025070334876</v>
      </c>
      <c r="C181" s="26">
        <v>47.791885689057288</v>
      </c>
      <c r="D181" s="26">
        <v>47.049246680879662</v>
      </c>
      <c r="E181" s="26">
        <v>49.394705339235692</v>
      </c>
      <c r="F181" s="26">
        <v>53.258740797128539</v>
      </c>
      <c r="G181" s="26">
        <v>52.073526330970047</v>
      </c>
      <c r="H181" s="26">
        <v>51.904357923323047</v>
      </c>
      <c r="I181" s="26">
        <v>53.114539420725954</v>
      </c>
      <c r="J181" s="26">
        <v>55.678991013144</v>
      </c>
      <c r="K181" s="26">
        <v>54.041837562222952</v>
      </c>
      <c r="L181" s="26">
        <v>54.757712710581131</v>
      </c>
      <c r="M181" s="26">
        <v>56.296793905218195</v>
      </c>
      <c r="N181" s="26">
        <v>58.179715913350215</v>
      </c>
      <c r="O181" s="26">
        <v>57.349904012490924</v>
      </c>
      <c r="P181" s="26">
        <v>58.972941982492621</v>
      </c>
      <c r="Q181" s="26">
        <v>60.093867004659174</v>
      </c>
      <c r="R181" s="26">
        <v>61.9350302916</v>
      </c>
      <c r="S181" s="26">
        <v>62.0347707054</v>
      </c>
      <c r="T181" s="26">
        <v>63.549404069399998</v>
      </c>
      <c r="U181" s="26">
        <v>63.901511922600001</v>
      </c>
      <c r="V181" s="26">
        <v>64.381594964399994</v>
      </c>
      <c r="W181" s="26">
        <v>64.955446856999998</v>
      </c>
      <c r="X181" s="26">
        <v>65.465755194599993</v>
      </c>
      <c r="Y181" s="26">
        <v>65.827999393200002</v>
      </c>
      <c r="Z181" s="26">
        <v>66.426931850399995</v>
      </c>
      <c r="AA181" s="26">
        <v>67.090510305000009</v>
      </c>
    </row>
    <row r="182" spans="1:27" x14ac:dyDescent="0.2"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pans="1:27" x14ac:dyDescent="0.2"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pans="1:27" x14ac:dyDescent="0.2">
      <c r="A184" s="10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pans="1:27" x14ac:dyDescent="0.2"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</sheetData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B17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40625" defaultRowHeight="12" x14ac:dyDescent="0.2"/>
  <cols>
    <col min="1" max="1" width="29.140625" style="66" customWidth="1"/>
    <col min="2" max="2" width="7.7109375" style="68" customWidth="1"/>
    <col min="3" max="9" width="8.7109375" style="68" customWidth="1"/>
    <col min="10" max="19" width="7.7109375" style="68" customWidth="1"/>
    <col min="20" max="20" width="8.7109375" style="68" customWidth="1"/>
    <col min="21" max="22" width="7.7109375" style="68" customWidth="1"/>
    <col min="23" max="27" width="8.7109375" style="68" customWidth="1"/>
    <col min="28" max="16384" width="9.140625" style="10"/>
  </cols>
  <sheetData>
    <row r="1" spans="1:27" s="225" customFormat="1" ht="15.75" x14ac:dyDescent="0.25">
      <c r="A1" s="225" t="s">
        <v>365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7" s="3" customFormat="1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2.75" x14ac:dyDescent="0.2">
      <c r="A3" s="4" t="s">
        <v>356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12.75" x14ac:dyDescent="0.2">
      <c r="A4" s="136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12.75" x14ac:dyDescent="0.2">
      <c r="A5" s="16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6" customFormat="1" x14ac:dyDescent="0.2">
      <c r="A6" s="235" t="s">
        <v>2</v>
      </c>
      <c r="B6" s="236">
        <v>1990</v>
      </c>
      <c r="C6" s="236">
        <v>1991</v>
      </c>
      <c r="D6" s="236">
        <v>1992</v>
      </c>
      <c r="E6" s="236">
        <v>1993</v>
      </c>
      <c r="F6" s="236">
        <v>1994</v>
      </c>
      <c r="G6" s="236">
        <v>1995</v>
      </c>
      <c r="H6" s="236">
        <v>1996</v>
      </c>
      <c r="I6" s="236">
        <v>1997</v>
      </c>
      <c r="J6" s="236">
        <v>1998</v>
      </c>
      <c r="K6" s="236">
        <v>1999</v>
      </c>
      <c r="L6" s="236">
        <v>2000</v>
      </c>
      <c r="M6" s="236">
        <v>2001</v>
      </c>
      <c r="N6" s="236">
        <v>2002</v>
      </c>
      <c r="O6" s="236">
        <v>2003</v>
      </c>
      <c r="P6" s="236">
        <v>2004</v>
      </c>
      <c r="Q6" s="236">
        <v>2005</v>
      </c>
      <c r="R6" s="236">
        <v>2006</v>
      </c>
      <c r="S6" s="236">
        <v>2007</v>
      </c>
      <c r="T6" s="236">
        <v>2008</v>
      </c>
      <c r="U6" s="236">
        <v>2009</v>
      </c>
      <c r="V6" s="236">
        <v>2010</v>
      </c>
      <c r="W6" s="236">
        <v>2011</v>
      </c>
      <c r="X6" s="236">
        <v>2012</v>
      </c>
      <c r="Y6" s="236">
        <v>2013</v>
      </c>
      <c r="Z6" s="236">
        <v>2014</v>
      </c>
      <c r="AA6" s="236">
        <v>2015</v>
      </c>
    </row>
    <row r="7" spans="1:27" ht="12.75" x14ac:dyDescent="0.2">
      <c r="A7" s="7" t="s">
        <v>237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1:27" s="18" customFormat="1" x14ac:dyDescent="0.2">
      <c r="A8" s="169" t="s">
        <v>238</v>
      </c>
      <c r="B8" s="48">
        <v>9857.3671411735995</v>
      </c>
      <c r="C8" s="48">
        <v>11060.561518511249</v>
      </c>
      <c r="D8" s="48">
        <v>10860.510465246602</v>
      </c>
      <c r="E8" s="48">
        <v>14429.915277720433</v>
      </c>
      <c r="F8" s="48">
        <v>14527.851422848857</v>
      </c>
      <c r="G8" s="48">
        <v>17908.763853646771</v>
      </c>
      <c r="H8" s="48">
        <v>17312.160211016755</v>
      </c>
      <c r="I8" s="48">
        <v>16435.26426068665</v>
      </c>
      <c r="J8" s="48">
        <v>7166.2510005416098</v>
      </c>
      <c r="K8" s="48">
        <v>7555.7908638537419</v>
      </c>
      <c r="L8" s="48">
        <v>6441.3912777808691</v>
      </c>
      <c r="M8" s="48">
        <v>6858.3067891266564</v>
      </c>
      <c r="N8" s="48">
        <v>6959.8534906491386</v>
      </c>
      <c r="O8" s="48">
        <v>6862.3166730188395</v>
      </c>
      <c r="P8" s="48">
        <v>6813.2153600240927</v>
      </c>
      <c r="Q8" s="48">
        <v>8259.9530559300365</v>
      </c>
      <c r="R8" s="48">
        <v>8893.4245725121109</v>
      </c>
      <c r="S8" s="48">
        <v>9722.3971938870418</v>
      </c>
      <c r="T8" s="48">
        <v>11330.699323602765</v>
      </c>
      <c r="U8" s="48">
        <v>11057.699583162397</v>
      </c>
      <c r="V8" s="48">
        <v>11040.787075434166</v>
      </c>
      <c r="W8" s="48">
        <v>14145.779906949574</v>
      </c>
      <c r="X8" s="48">
        <v>13683.963655152986</v>
      </c>
      <c r="Y8" s="48">
        <v>16649.284726365753</v>
      </c>
      <c r="Z8" s="48">
        <v>18585.047709904709</v>
      </c>
      <c r="AA8" s="48">
        <v>18585.047709904709</v>
      </c>
    </row>
    <row r="9" spans="1:27" x14ac:dyDescent="0.2">
      <c r="A9" s="19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1"/>
    </row>
    <row r="10" spans="1:27" x14ac:dyDescent="0.2">
      <c r="A10" s="22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</row>
    <row r="11" spans="1:27" ht="24" x14ac:dyDescent="0.2">
      <c r="A11" s="25" t="s">
        <v>10</v>
      </c>
      <c r="B11" s="26">
        <v>1.352663574097944</v>
      </c>
      <c r="C11" s="26">
        <v>1.3683275329418889</v>
      </c>
      <c r="D11" s="26">
        <v>1.3156200959069864</v>
      </c>
      <c r="E11" s="26">
        <v>1.3154071742155531</v>
      </c>
      <c r="F11" s="26">
        <v>1.3504972133490378</v>
      </c>
      <c r="G11" s="26">
        <v>1.3098663454886987</v>
      </c>
      <c r="H11" s="26">
        <v>1.3481541736181597</v>
      </c>
      <c r="I11" s="26">
        <v>1.3390661333296416</v>
      </c>
      <c r="J11" s="26">
        <v>1.4196975578419582</v>
      </c>
      <c r="K11" s="26">
        <v>1.4894633898059737</v>
      </c>
      <c r="L11" s="26">
        <v>1.4993615375357114</v>
      </c>
      <c r="M11" s="26">
        <v>1.5823214311176763</v>
      </c>
      <c r="N11" s="26">
        <v>1.5774605072228394</v>
      </c>
      <c r="O11" s="26">
        <v>1.5835402889522643</v>
      </c>
      <c r="P11" s="26">
        <v>1.6238527684698709</v>
      </c>
      <c r="Q11" s="26">
        <v>1.6287243516494088</v>
      </c>
      <c r="R11" s="26">
        <v>1.6643089308677073</v>
      </c>
      <c r="S11" s="26">
        <v>1.6871003390435135</v>
      </c>
      <c r="T11" s="26">
        <v>1.7210477406287423</v>
      </c>
      <c r="U11" s="26">
        <v>1.7288670627140228</v>
      </c>
      <c r="V11" s="26">
        <v>1.7066432189088878</v>
      </c>
      <c r="W11" s="26">
        <v>1.7085654127748184</v>
      </c>
      <c r="X11" s="26">
        <v>1.6744007783977197</v>
      </c>
      <c r="Y11" s="26">
        <v>1.6683892724743137</v>
      </c>
      <c r="Z11" s="26">
        <v>1.6750323230025785</v>
      </c>
      <c r="AA11" s="26">
        <v>1.6750323230025785</v>
      </c>
    </row>
    <row r="12" spans="1:27" ht="15.75" customHeight="1" x14ac:dyDescent="0.2">
      <c r="A12" s="27" t="s">
        <v>11</v>
      </c>
      <c r="B12" s="28">
        <v>0.38140558244986911</v>
      </c>
      <c r="C12" s="28">
        <v>0.56312670750052762</v>
      </c>
      <c r="D12" s="28">
        <v>0.52774521898089821</v>
      </c>
      <c r="E12" s="28">
        <v>0.5798129812167282</v>
      </c>
      <c r="F12" s="28">
        <v>0.6295737205722125</v>
      </c>
      <c r="G12" s="28">
        <v>0.63358716772056189</v>
      </c>
      <c r="H12" s="28">
        <v>0.72266820560076384</v>
      </c>
      <c r="I12" s="28">
        <v>0.76446235341276159</v>
      </c>
      <c r="J12" s="28">
        <v>0.79768826806999737</v>
      </c>
      <c r="K12" s="28">
        <v>0.81565522266174684</v>
      </c>
      <c r="L12" s="28">
        <v>0.87162993701276537</v>
      </c>
      <c r="M12" s="28">
        <v>0.95944235943055078</v>
      </c>
      <c r="N12" s="28">
        <v>0.97803369889613279</v>
      </c>
      <c r="O12" s="28">
        <v>1.0411200709011303</v>
      </c>
      <c r="P12" s="28">
        <v>1.0505103002679819</v>
      </c>
      <c r="Q12" s="28">
        <v>1.1500595422293449</v>
      </c>
      <c r="R12" s="28">
        <v>1.2325067611545768</v>
      </c>
      <c r="S12" s="28">
        <v>1.2493587705144631</v>
      </c>
      <c r="T12" s="28">
        <v>1.3704040110724496</v>
      </c>
      <c r="U12" s="28">
        <v>1.3979929506420985</v>
      </c>
      <c r="V12" s="28">
        <v>1.4629943824115823</v>
      </c>
      <c r="W12" s="28">
        <v>1.4790386215337579</v>
      </c>
      <c r="X12" s="28">
        <v>1.4931509479147875</v>
      </c>
      <c r="Y12" s="28">
        <v>1.4781485430560286</v>
      </c>
      <c r="Z12" s="28">
        <v>1.5065713197880253</v>
      </c>
      <c r="AA12" s="28">
        <v>1.5065713197880253</v>
      </c>
    </row>
    <row r="13" spans="1:27" x14ac:dyDescent="0.2">
      <c r="A13" s="22" t="s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</row>
    <row r="14" spans="1:27" x14ac:dyDescent="0.2">
      <c r="A14" s="25" t="s">
        <v>13</v>
      </c>
      <c r="B14" s="26">
        <v>1.862717043112821</v>
      </c>
      <c r="C14" s="26">
        <v>1.9024412356406246</v>
      </c>
      <c r="D14" s="26">
        <v>1.9124033679724055</v>
      </c>
      <c r="E14" s="26">
        <v>1.9474715934230902</v>
      </c>
      <c r="F14" s="26">
        <v>1.9888656281551076</v>
      </c>
      <c r="G14" s="26">
        <v>1.9975023924103061</v>
      </c>
      <c r="H14" s="26">
        <v>2.0527888697257115</v>
      </c>
      <c r="I14" s="26">
        <v>2.0768343584405491</v>
      </c>
      <c r="J14" s="26">
        <v>2.1406958980980941</v>
      </c>
      <c r="K14" s="26">
        <v>2.1890112005560551</v>
      </c>
      <c r="L14" s="26">
        <v>2.2419519856520047</v>
      </c>
      <c r="M14" s="26">
        <v>2.3999912328817268</v>
      </c>
      <c r="N14" s="26">
        <v>2.471651739437223</v>
      </c>
      <c r="O14" s="26">
        <v>2.5669645262831757</v>
      </c>
      <c r="P14" s="26">
        <v>2.6532335206962672</v>
      </c>
      <c r="Q14" s="26">
        <v>2.7654238036211631</v>
      </c>
      <c r="R14" s="26">
        <v>2.9035295087855242</v>
      </c>
      <c r="S14" s="26">
        <v>2.9981206704852852</v>
      </c>
      <c r="T14" s="26">
        <v>3.1522455759979162</v>
      </c>
      <c r="U14" s="26">
        <v>3.1891022578684476</v>
      </c>
      <c r="V14" s="26">
        <v>3.2288360243593948</v>
      </c>
      <c r="W14" s="26">
        <v>3.2606062868800629</v>
      </c>
      <c r="X14" s="26">
        <v>3.239210784129499</v>
      </c>
      <c r="Y14" s="26">
        <v>3.1802706779742338</v>
      </c>
      <c r="Z14" s="26">
        <v>3.1565426679306241</v>
      </c>
      <c r="AA14" s="26">
        <v>3.1565426679306241</v>
      </c>
    </row>
    <row r="15" spans="1:27" x14ac:dyDescent="0.2">
      <c r="A15" s="14" t="s">
        <v>14</v>
      </c>
      <c r="B15" s="29">
        <v>6.0436790215980247</v>
      </c>
      <c r="C15" s="29">
        <v>6.1745988200965236</v>
      </c>
      <c r="D15" s="29">
        <v>6.1457291899696198</v>
      </c>
      <c r="E15" s="29">
        <v>6.3231589284044505</v>
      </c>
      <c r="F15" s="29">
        <v>6.638080464737679</v>
      </c>
      <c r="G15" s="29">
        <v>6.7437195507067518</v>
      </c>
      <c r="H15" s="29">
        <v>6.9656662102621016</v>
      </c>
      <c r="I15" s="29">
        <v>7.1424988402338752</v>
      </c>
      <c r="J15" s="29">
        <v>7.6849534220771076</v>
      </c>
      <c r="K15" s="29">
        <v>8.3691512659062699</v>
      </c>
      <c r="L15" s="29">
        <v>9.2143100140880172</v>
      </c>
      <c r="M15" s="29">
        <v>10.494982760898182</v>
      </c>
      <c r="N15" s="29">
        <v>11.426001557828938</v>
      </c>
      <c r="O15" s="29">
        <v>12.243129497592335</v>
      </c>
      <c r="P15" s="29">
        <v>13.267248411707154</v>
      </c>
      <c r="Q15" s="29">
        <v>14.345645574388403</v>
      </c>
      <c r="R15" s="29">
        <v>15.661087089085758</v>
      </c>
      <c r="S15" s="29">
        <v>16.872335588028079</v>
      </c>
      <c r="T15" s="29">
        <v>18.033269548194887</v>
      </c>
      <c r="U15" s="29">
        <v>18.426778171752115</v>
      </c>
      <c r="V15" s="29">
        <v>18.451785204096431</v>
      </c>
      <c r="W15" s="29">
        <v>18.680140090759799</v>
      </c>
      <c r="X15" s="29">
        <v>18.540009075264091</v>
      </c>
      <c r="Y15" s="29">
        <v>18.170146661927152</v>
      </c>
      <c r="Z15" s="29">
        <v>17.972838131684451</v>
      </c>
      <c r="AA15" s="29">
        <v>17.972838131684451</v>
      </c>
    </row>
    <row r="16" spans="1:27" x14ac:dyDescent="0.2">
      <c r="A16" s="14" t="s">
        <v>15</v>
      </c>
      <c r="B16" s="29">
        <v>1.4272416031911965</v>
      </c>
      <c r="C16" s="29">
        <v>1.4962194849056214</v>
      </c>
      <c r="D16" s="29">
        <v>1.4886006436719665</v>
      </c>
      <c r="E16" s="29">
        <v>1.4817795356911148</v>
      </c>
      <c r="F16" s="29">
        <v>1.4590157922259797</v>
      </c>
      <c r="G16" s="29">
        <v>1.4576439536796861</v>
      </c>
      <c r="H16" s="29">
        <v>1.4331139319892152</v>
      </c>
      <c r="I16" s="29">
        <v>1.4275059856333852</v>
      </c>
      <c r="J16" s="29">
        <v>1.3854123747485885</v>
      </c>
      <c r="K16" s="29">
        <v>1.3537544807553874</v>
      </c>
      <c r="L16" s="29">
        <v>1.3390192530187963</v>
      </c>
      <c r="M16" s="29">
        <v>1.2777212621808358</v>
      </c>
      <c r="N16" s="29">
        <v>1.2629805927804731</v>
      </c>
      <c r="O16" s="29">
        <v>1.2335980721444877</v>
      </c>
      <c r="P16" s="29">
        <v>1.1937577801282018</v>
      </c>
      <c r="Q16" s="29">
        <v>1.1594199469702717</v>
      </c>
      <c r="R16" s="29">
        <v>1.1023337904148041</v>
      </c>
      <c r="S16" s="29">
        <v>1.0522900721698583</v>
      </c>
      <c r="T16" s="29">
        <v>0.98251497746316407</v>
      </c>
      <c r="U16" s="29">
        <v>0.96541530852077573</v>
      </c>
      <c r="V16" s="29">
        <v>0.9518395735765891</v>
      </c>
      <c r="W16" s="29">
        <v>0.9375717744085823</v>
      </c>
      <c r="X16" s="29">
        <v>0.93104921441944388</v>
      </c>
      <c r="Y16" s="29">
        <v>0.91413420721541161</v>
      </c>
      <c r="Z16" s="29">
        <v>0.9081170274643916</v>
      </c>
      <c r="AA16" s="29">
        <v>0.9081170274643916</v>
      </c>
    </row>
    <row r="17" spans="1:27" x14ac:dyDescent="0.2">
      <c r="A17" s="14" t="s">
        <v>16</v>
      </c>
      <c r="B17" s="29">
        <v>6.713944664527566</v>
      </c>
      <c r="C17" s="29">
        <v>6.8282753825416496</v>
      </c>
      <c r="D17" s="29">
        <v>6.8053713672774032</v>
      </c>
      <c r="E17" s="29">
        <v>6.9975065272826971</v>
      </c>
      <c r="F17" s="29">
        <v>7.1991335485298986</v>
      </c>
      <c r="G17" s="29">
        <v>7.2925809194924431</v>
      </c>
      <c r="H17" s="29">
        <v>7.5170451456017693</v>
      </c>
      <c r="I17" s="29">
        <v>7.6765236280381783</v>
      </c>
      <c r="J17" s="29">
        <v>7.9712780032109025</v>
      </c>
      <c r="K17" s="29">
        <v>8.2992181373425513</v>
      </c>
      <c r="L17" s="29">
        <v>8.7890652130273281</v>
      </c>
      <c r="M17" s="29">
        <v>9.699688285913874</v>
      </c>
      <c r="N17" s="29">
        <v>10.296751788693413</v>
      </c>
      <c r="O17" s="29">
        <v>10.90327509273439</v>
      </c>
      <c r="P17" s="29">
        <v>11.515544397830503</v>
      </c>
      <c r="Q17" s="29">
        <v>12.269630318886074</v>
      </c>
      <c r="R17" s="29">
        <v>13.149283471026703</v>
      </c>
      <c r="S17" s="29">
        <v>13.827359666207967</v>
      </c>
      <c r="T17" s="29">
        <v>14.665082151847296</v>
      </c>
      <c r="U17" s="29">
        <v>14.911315091518652</v>
      </c>
      <c r="V17" s="29">
        <v>15.01721968704495</v>
      </c>
      <c r="W17" s="29">
        <v>15.186720225133767</v>
      </c>
      <c r="X17" s="29">
        <v>15.082930224568159</v>
      </c>
      <c r="Y17" s="29">
        <v>14.800821406598843</v>
      </c>
      <c r="Z17" s="29">
        <v>14.675841054381575</v>
      </c>
      <c r="AA17" s="29">
        <v>14.675841054381575</v>
      </c>
    </row>
    <row r="18" spans="1:27" x14ac:dyDescent="0.2">
      <c r="A18" s="27" t="s">
        <v>17</v>
      </c>
      <c r="B18" s="28">
        <v>3.1029189897612102</v>
      </c>
      <c r="C18" s="28">
        <v>3.1655660996673665</v>
      </c>
      <c r="D18" s="28">
        <v>3.1570464783688705</v>
      </c>
      <c r="E18" s="28">
        <v>3.4236628898862929</v>
      </c>
      <c r="F18" s="28">
        <v>3.6713591200568421</v>
      </c>
      <c r="G18" s="28">
        <v>3.7296594888332026</v>
      </c>
      <c r="H18" s="28">
        <v>4.1475350037350829</v>
      </c>
      <c r="I18" s="28">
        <v>4.3089552759784873</v>
      </c>
      <c r="J18" s="28">
        <v>4.6393555939253641</v>
      </c>
      <c r="K18" s="28">
        <v>4.8025189457945183</v>
      </c>
      <c r="L18" s="28">
        <v>4.9671642098408952</v>
      </c>
      <c r="M18" s="28">
        <v>5.8926397321808315</v>
      </c>
      <c r="N18" s="28">
        <v>6.1870190102726665</v>
      </c>
      <c r="O18" s="28">
        <v>6.7191696194841084</v>
      </c>
      <c r="P18" s="28">
        <v>7.0743113541348972</v>
      </c>
      <c r="Q18" s="28">
        <v>7.6643223485896304</v>
      </c>
      <c r="R18" s="28">
        <v>8.3992826540562326</v>
      </c>
      <c r="S18" s="28">
        <v>8.7362755634980616</v>
      </c>
      <c r="T18" s="28">
        <v>9.6484114725896521</v>
      </c>
      <c r="U18" s="28">
        <v>9.8229666618361744</v>
      </c>
      <c r="V18" s="28">
        <v>10.126483767250052</v>
      </c>
      <c r="W18" s="28">
        <v>10.309539209758629</v>
      </c>
      <c r="X18" s="28">
        <v>10.261136156726531</v>
      </c>
      <c r="Y18" s="28">
        <v>10.11006951655899</v>
      </c>
      <c r="Z18" s="28">
        <v>10.102326081937672</v>
      </c>
      <c r="AA18" s="28">
        <v>10.102326081937672</v>
      </c>
    </row>
    <row r="19" spans="1:27" x14ac:dyDescent="0.2">
      <c r="A19" s="22" t="s">
        <v>18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</row>
    <row r="20" spans="1:27" x14ac:dyDescent="0.2">
      <c r="A20" s="25" t="s">
        <v>19</v>
      </c>
      <c r="B20" s="26">
        <v>88.688398701338002</v>
      </c>
      <c r="C20" s="26">
        <v>91.819815623342805</v>
      </c>
      <c r="D20" s="26">
        <v>97.151885834380138</v>
      </c>
      <c r="E20" s="26">
        <v>97.372775426816744</v>
      </c>
      <c r="F20" s="26">
        <v>102.41720609444343</v>
      </c>
      <c r="G20" s="26">
        <v>104.18882062465075</v>
      </c>
      <c r="H20" s="26">
        <v>103.83442996214188</v>
      </c>
      <c r="I20" s="26">
        <v>106.12958654844067</v>
      </c>
      <c r="J20" s="26">
        <v>110.52321460126171</v>
      </c>
      <c r="K20" s="26">
        <v>123.75430658125735</v>
      </c>
      <c r="L20" s="26">
        <v>118.83717117395703</v>
      </c>
      <c r="M20" s="26">
        <v>124.70703358715095</v>
      </c>
      <c r="N20" s="26">
        <v>126.65811216994119</v>
      </c>
      <c r="O20" s="26">
        <v>129.92063885387293</v>
      </c>
      <c r="P20" s="26">
        <v>131.93662693732233</v>
      </c>
      <c r="Q20" s="26">
        <v>135.42647994501652</v>
      </c>
      <c r="R20" s="26">
        <v>143.13955070596677</v>
      </c>
      <c r="S20" s="26">
        <v>151.70786327422508</v>
      </c>
      <c r="T20" s="26">
        <v>163.37295290688331</v>
      </c>
      <c r="U20" s="26">
        <v>167.11193050372981</v>
      </c>
      <c r="V20" s="26">
        <v>171.56770788097253</v>
      </c>
      <c r="W20" s="26">
        <v>182.56485454827606</v>
      </c>
      <c r="X20" s="26">
        <v>192.60315906460337</v>
      </c>
      <c r="Y20" s="26">
        <v>194.45738439670359</v>
      </c>
      <c r="Z20" s="26">
        <v>207.54412447797856</v>
      </c>
      <c r="AA20" s="26">
        <v>207.54412447797856</v>
      </c>
    </row>
    <row r="21" spans="1:27" x14ac:dyDescent="0.2">
      <c r="A21" s="27" t="s">
        <v>20</v>
      </c>
      <c r="B21" s="28">
        <v>9.9252439990616104</v>
      </c>
      <c r="C21" s="28">
        <v>10.339430543899436</v>
      </c>
      <c r="D21" s="28">
        <v>10.283845251118372</v>
      </c>
      <c r="E21" s="28">
        <v>10.477988655133032</v>
      </c>
      <c r="F21" s="28">
        <v>10.738473765195538</v>
      </c>
      <c r="G21" s="28">
        <v>10.826057287262746</v>
      </c>
      <c r="H21" s="28">
        <v>11.100163712219928</v>
      </c>
      <c r="I21" s="28">
        <v>11.261630703886388</v>
      </c>
      <c r="J21" s="28">
        <v>11.672750824624899</v>
      </c>
      <c r="K21" s="28">
        <v>12.099684785322282</v>
      </c>
      <c r="L21" s="28">
        <v>12.623562323349052</v>
      </c>
      <c r="M21" s="28">
        <v>13.662763771388429</v>
      </c>
      <c r="N21" s="28">
        <v>14.280715071993136</v>
      </c>
      <c r="O21" s="28">
        <v>14.930852262358425</v>
      </c>
      <c r="P21" s="28">
        <v>15.632493664242309</v>
      </c>
      <c r="Q21" s="28">
        <v>16.444353103734823</v>
      </c>
      <c r="R21" s="28">
        <v>17.443861751519915</v>
      </c>
      <c r="S21" s="28">
        <v>18.243965960928094</v>
      </c>
      <c r="T21" s="28">
        <v>19.226452847521053</v>
      </c>
      <c r="U21" s="28">
        <v>19.51033269405594</v>
      </c>
      <c r="V21" s="28">
        <v>19.633024198260866</v>
      </c>
      <c r="W21" s="28">
        <v>19.829657992834232</v>
      </c>
      <c r="X21" s="28">
        <v>19.725010651860433</v>
      </c>
      <c r="Y21" s="28">
        <v>19.435930701728783</v>
      </c>
      <c r="Z21" s="28">
        <v>19.33973898036631</v>
      </c>
      <c r="AA21" s="28">
        <v>19.33973898036631</v>
      </c>
    </row>
    <row r="22" spans="1:27" x14ac:dyDescent="0.2">
      <c r="A22" s="19" t="s">
        <v>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1"/>
    </row>
    <row r="23" spans="1:27" x14ac:dyDescent="0.2">
      <c r="A23" s="30" t="s">
        <v>239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</row>
    <row r="24" spans="1:27" ht="24" x14ac:dyDescent="0.2">
      <c r="A24" s="31" t="s">
        <v>23</v>
      </c>
      <c r="B24" s="170">
        <v>5.0076973305881133E-4</v>
      </c>
      <c r="C24" s="170">
        <v>5.5511065361508809E-4</v>
      </c>
      <c r="D24" s="170">
        <v>5.4732345864786703E-4</v>
      </c>
      <c r="E24" s="170">
        <v>5.6628933595767952E-4</v>
      </c>
      <c r="F24" s="170">
        <v>5.8746620477961344E-4</v>
      </c>
      <c r="G24" s="170">
        <v>5.9339146066678399E-4</v>
      </c>
      <c r="H24" s="170">
        <v>6.2265980623577195E-4</v>
      </c>
      <c r="I24" s="170">
        <v>6.3593789723924107E-4</v>
      </c>
      <c r="J24" s="170">
        <v>6.6640402417960255E-4</v>
      </c>
      <c r="K24" s="170">
        <v>6.9024016060433133E-4</v>
      </c>
      <c r="L24" s="170">
        <v>7.1688762774996251E-4</v>
      </c>
      <c r="M24" s="170">
        <v>7.9720885230292777E-4</v>
      </c>
      <c r="N24" s="170">
        <v>8.3255208794281359E-4</v>
      </c>
      <c r="O24" s="170">
        <v>8.8003529514859321E-4</v>
      </c>
      <c r="P24" s="170">
        <v>9.2188934775332414E-4</v>
      </c>
      <c r="Q24" s="170">
        <v>9.7796541763777584E-4</v>
      </c>
      <c r="R24" s="170">
        <v>1.0482557003401872E-3</v>
      </c>
      <c r="S24" s="170">
        <v>1.0933041968975721E-3</v>
      </c>
      <c r="T24" s="170">
        <v>1.1712163264666012E-3</v>
      </c>
      <c r="U24" s="170">
        <v>1.1895912238601134E-3</v>
      </c>
      <c r="V24" s="170">
        <v>1.2072369232561059E-3</v>
      </c>
      <c r="W24" s="170">
        <v>1.2227736967033739E-3</v>
      </c>
      <c r="X24" s="170">
        <v>1.2170328018987089E-3</v>
      </c>
      <c r="Y24" s="170">
        <v>1.1991153848068404E-3</v>
      </c>
      <c r="Z24" s="170">
        <v>1.198196966632716E-3</v>
      </c>
      <c r="AA24" s="170">
        <v>1.198196966632716E-3</v>
      </c>
    </row>
    <row r="25" spans="1:27" ht="24" x14ac:dyDescent="0.2">
      <c r="A25" s="33" t="s">
        <v>240</v>
      </c>
      <c r="B25" s="29">
        <v>73.562475323153279</v>
      </c>
      <c r="C25" s="29">
        <v>70.145591816908393</v>
      </c>
      <c r="D25" s="29">
        <v>55.117902907612603</v>
      </c>
      <c r="E25" s="29">
        <v>73.406102775193432</v>
      </c>
      <c r="F25" s="29">
        <v>73.774278320401763</v>
      </c>
      <c r="G25" s="29">
        <v>64.364262122147437</v>
      </c>
      <c r="H25" s="29">
        <v>75.856282086738688</v>
      </c>
      <c r="I25" s="29">
        <v>119.56381993455926</v>
      </c>
      <c r="J25" s="29">
        <v>108.8255606616305</v>
      </c>
      <c r="K25" s="29">
        <v>127.72674704679963</v>
      </c>
      <c r="L25" s="29">
        <v>193.80169611428315</v>
      </c>
      <c r="M25" s="29">
        <v>237.54222917603298</v>
      </c>
      <c r="N25" s="29">
        <v>199.30924192994763</v>
      </c>
      <c r="O25" s="29">
        <v>214.12588270001655</v>
      </c>
      <c r="P25" s="29">
        <v>251.05148955266901</v>
      </c>
      <c r="Q25" s="29">
        <v>305.48600752856561</v>
      </c>
      <c r="R25" s="29">
        <v>343.64401813414912</v>
      </c>
      <c r="S25" s="29">
        <v>327.56383983878561</v>
      </c>
      <c r="T25" s="29">
        <v>336.49141126718882</v>
      </c>
      <c r="U25" s="29">
        <v>179.87626905972297</v>
      </c>
      <c r="V25" s="29">
        <v>184.9568917488312</v>
      </c>
      <c r="W25" s="29">
        <v>160.7907275908068</v>
      </c>
      <c r="X25" s="29">
        <v>98.56919182342105</v>
      </c>
      <c r="Y25" s="29">
        <v>74.983772866884152</v>
      </c>
      <c r="Z25" s="29">
        <v>65.814989599847053</v>
      </c>
      <c r="AA25" s="29">
        <v>65.814989599847053</v>
      </c>
    </row>
    <row r="26" spans="1:27" x14ac:dyDescent="0.2">
      <c r="A26" s="34" t="s">
        <v>29</v>
      </c>
      <c r="B26" s="28">
        <v>7.1293122683554838E-2</v>
      </c>
      <c r="C26" s="28">
        <v>6.2009014079589642E-2</v>
      </c>
      <c r="D26" s="28">
        <v>5.1681448796054533E-2</v>
      </c>
      <c r="E26" s="28">
        <v>6.2425210826707656E-2</v>
      </c>
      <c r="F26" s="28">
        <v>5.8946109163558733E-2</v>
      </c>
      <c r="G26" s="28">
        <v>5.0414463009563502E-2</v>
      </c>
      <c r="H26" s="28">
        <v>5.5594471053818588E-2</v>
      </c>
      <c r="I26" s="28">
        <v>7.0179828886771142E-2</v>
      </c>
      <c r="J26" s="28">
        <v>7.0891438660774547E-2</v>
      </c>
      <c r="K26" s="28">
        <v>7.2271858197167943E-2</v>
      </c>
      <c r="L26" s="28">
        <v>0.10058372967612848</v>
      </c>
      <c r="M26" s="28">
        <v>0.13090119565433575</v>
      </c>
      <c r="N26" s="28">
        <v>0.10542972005779622</v>
      </c>
      <c r="O26" s="28">
        <v>0.12496002029088096</v>
      </c>
      <c r="P26" s="28">
        <v>0.14497326544402722</v>
      </c>
      <c r="Q26" s="28">
        <v>0.17246776403800856</v>
      </c>
      <c r="R26" s="28">
        <v>0.19870092220725741</v>
      </c>
      <c r="S26" s="28">
        <v>0.19808900809741353</v>
      </c>
      <c r="T26" s="28">
        <v>0.1956802000649753</v>
      </c>
      <c r="U26" s="28">
        <v>0.11083657557253883</v>
      </c>
      <c r="V26" s="28">
        <v>0.10267707103326078</v>
      </c>
      <c r="W26" s="28">
        <v>0.10256907899835213</v>
      </c>
      <c r="X26" s="28">
        <v>0.10266601573544799</v>
      </c>
      <c r="Y26" s="28">
        <v>0.10251153364062401</v>
      </c>
      <c r="Z26" s="28">
        <v>0.10206271124804948</v>
      </c>
      <c r="AA26" s="28">
        <v>0.10206271124804948</v>
      </c>
    </row>
    <row r="27" spans="1:27" x14ac:dyDescent="0.2">
      <c r="A27" s="30" t="s">
        <v>30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</row>
    <row r="28" spans="1:27" x14ac:dyDescent="0.2">
      <c r="A28" s="31" t="s">
        <v>31</v>
      </c>
      <c r="B28" s="26" t="s">
        <v>66</v>
      </c>
      <c r="C28" s="26" t="s">
        <v>66</v>
      </c>
      <c r="D28" s="26" t="s">
        <v>66</v>
      </c>
      <c r="E28" s="26" t="s">
        <v>66</v>
      </c>
      <c r="F28" s="26" t="s">
        <v>66</v>
      </c>
      <c r="G28" s="26" t="s">
        <v>66</v>
      </c>
      <c r="H28" s="26" t="s">
        <v>66</v>
      </c>
      <c r="I28" s="26" t="s">
        <v>66</v>
      </c>
      <c r="J28" s="26" t="s">
        <v>66</v>
      </c>
      <c r="K28" s="26" t="s">
        <v>66</v>
      </c>
      <c r="L28" s="26" t="s">
        <v>66</v>
      </c>
      <c r="M28" s="26" t="s">
        <v>66</v>
      </c>
      <c r="N28" s="26" t="s">
        <v>66</v>
      </c>
      <c r="O28" s="26" t="s">
        <v>66</v>
      </c>
      <c r="P28" s="26" t="s">
        <v>66</v>
      </c>
      <c r="Q28" s="26" t="s">
        <v>66</v>
      </c>
      <c r="R28" s="26" t="s">
        <v>66</v>
      </c>
      <c r="S28" s="26" t="s">
        <v>66</v>
      </c>
      <c r="T28" s="26" t="s">
        <v>66</v>
      </c>
      <c r="U28" s="26" t="s">
        <v>66</v>
      </c>
      <c r="V28" s="26" t="s">
        <v>66</v>
      </c>
      <c r="W28" s="26" t="s">
        <v>66</v>
      </c>
      <c r="X28" s="26" t="s">
        <v>66</v>
      </c>
      <c r="Y28" s="26" t="s">
        <v>66</v>
      </c>
      <c r="Z28" s="26" t="s">
        <v>66</v>
      </c>
      <c r="AA28" s="26" t="s">
        <v>66</v>
      </c>
    </row>
    <row r="29" spans="1:27" x14ac:dyDescent="0.2">
      <c r="A29" s="34" t="s">
        <v>32</v>
      </c>
      <c r="B29" s="28" t="s">
        <v>66</v>
      </c>
      <c r="C29" s="28" t="s">
        <v>66</v>
      </c>
      <c r="D29" s="28" t="s">
        <v>66</v>
      </c>
      <c r="E29" s="28" t="s">
        <v>66</v>
      </c>
      <c r="F29" s="28" t="s">
        <v>66</v>
      </c>
      <c r="G29" s="28" t="s">
        <v>66</v>
      </c>
      <c r="H29" s="28" t="s">
        <v>66</v>
      </c>
      <c r="I29" s="28" t="s">
        <v>66</v>
      </c>
      <c r="J29" s="28" t="s">
        <v>66</v>
      </c>
      <c r="K29" s="28" t="s">
        <v>66</v>
      </c>
      <c r="L29" s="28" t="s">
        <v>66</v>
      </c>
      <c r="M29" s="28" t="s">
        <v>66</v>
      </c>
      <c r="N29" s="28" t="s">
        <v>66</v>
      </c>
      <c r="O29" s="28" t="s">
        <v>66</v>
      </c>
      <c r="P29" s="28" t="s">
        <v>66</v>
      </c>
      <c r="Q29" s="28" t="s">
        <v>66</v>
      </c>
      <c r="R29" s="28" t="s">
        <v>66</v>
      </c>
      <c r="S29" s="28" t="s">
        <v>66</v>
      </c>
      <c r="T29" s="28" t="s">
        <v>66</v>
      </c>
      <c r="U29" s="28" t="s">
        <v>66</v>
      </c>
      <c r="V29" s="28" t="s">
        <v>66</v>
      </c>
      <c r="W29" s="28" t="s">
        <v>66</v>
      </c>
      <c r="X29" s="28" t="s">
        <v>66</v>
      </c>
      <c r="Y29" s="28" t="s">
        <v>66</v>
      </c>
      <c r="Z29" s="28" t="s">
        <v>66</v>
      </c>
      <c r="AA29" s="28" t="s">
        <v>66</v>
      </c>
    </row>
    <row r="30" spans="1:27" x14ac:dyDescent="0.2">
      <c r="A30" s="35" t="s">
        <v>33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</row>
    <row r="31" spans="1:27" x14ac:dyDescent="0.2">
      <c r="A31" s="31" t="s">
        <v>34</v>
      </c>
      <c r="B31" s="26">
        <v>50.279347407619284</v>
      </c>
      <c r="C31" s="26">
        <v>54.826802375702641</v>
      </c>
      <c r="D31" s="26">
        <v>56.344423367644325</v>
      </c>
      <c r="E31" s="26">
        <v>60.040808683604403</v>
      </c>
      <c r="F31" s="26">
        <v>65.294845787813998</v>
      </c>
      <c r="G31" s="26">
        <v>65.879345099169484</v>
      </c>
      <c r="H31" s="26">
        <v>74.040632864622552</v>
      </c>
      <c r="I31" s="26">
        <v>75.075177520007912</v>
      </c>
      <c r="J31" s="26">
        <v>80.946477009651147</v>
      </c>
      <c r="K31" s="26">
        <v>83.280390249308581</v>
      </c>
      <c r="L31" s="26">
        <v>85.234831666393703</v>
      </c>
      <c r="M31" s="26">
        <v>99.949717756040727</v>
      </c>
      <c r="N31" s="26">
        <v>102.88130945626834</v>
      </c>
      <c r="O31" s="26">
        <v>107.45830930811886</v>
      </c>
      <c r="P31" s="26">
        <v>112.96422349746486</v>
      </c>
      <c r="Q31" s="26">
        <v>119.24939570414777</v>
      </c>
      <c r="R31" s="26">
        <v>127.39588052045272</v>
      </c>
      <c r="S31" s="26">
        <v>131.59816571556246</v>
      </c>
      <c r="T31" s="26">
        <v>141.45063523600555</v>
      </c>
      <c r="U31" s="26">
        <v>138.37112138784263</v>
      </c>
      <c r="V31" s="26">
        <v>136.38768014614578</v>
      </c>
      <c r="W31" s="26">
        <v>134.00692570083137</v>
      </c>
      <c r="X31" s="26">
        <v>136.16412835124942</v>
      </c>
      <c r="Y31" s="26">
        <v>137.40207565137058</v>
      </c>
      <c r="Z31" s="26">
        <v>119.96957630315464</v>
      </c>
      <c r="AA31" s="26">
        <v>119.96957630315464</v>
      </c>
    </row>
    <row r="32" spans="1:27" x14ac:dyDescent="0.2">
      <c r="A32" s="33" t="s">
        <v>35</v>
      </c>
      <c r="B32" s="29">
        <v>2.5624131630612768</v>
      </c>
      <c r="C32" s="29">
        <v>2.7071356660865544</v>
      </c>
      <c r="D32" s="29">
        <v>2.8444838735393674</v>
      </c>
      <c r="E32" s="29">
        <v>3.3104829506754876</v>
      </c>
      <c r="F32" s="29">
        <v>3.8395353966856054</v>
      </c>
      <c r="G32" s="29">
        <v>3.9611042716095084</v>
      </c>
      <c r="H32" s="29">
        <v>4.7645246967038215</v>
      </c>
      <c r="I32" s="29">
        <v>4.9728924567553756</v>
      </c>
      <c r="J32" s="29">
        <v>5.6576155964480659</v>
      </c>
      <c r="K32" s="29">
        <v>6.0291617568316322</v>
      </c>
      <c r="L32" s="29">
        <v>6.3114126977023162</v>
      </c>
      <c r="M32" s="29">
        <v>7.8541275424970447</v>
      </c>
      <c r="N32" s="29">
        <v>6.0154177837842671</v>
      </c>
      <c r="O32" s="29">
        <v>8.9669988206689233</v>
      </c>
      <c r="P32" s="29">
        <v>9.719265437580928</v>
      </c>
      <c r="Q32" s="29">
        <v>10.613270586153613</v>
      </c>
      <c r="R32" s="29">
        <v>11.778633318532595</v>
      </c>
      <c r="S32" s="29">
        <v>12.568851374803355</v>
      </c>
      <c r="T32" s="29">
        <v>14.094646985506847</v>
      </c>
      <c r="U32" s="29">
        <v>14.240616052038733</v>
      </c>
      <c r="V32" s="29">
        <v>14.563825514095546</v>
      </c>
      <c r="W32" s="29">
        <v>14.358946268319951</v>
      </c>
      <c r="X32" s="29">
        <v>14.312920981716635</v>
      </c>
      <c r="Y32" s="29">
        <v>14.066903309010744</v>
      </c>
      <c r="Z32" s="29">
        <v>14.020754505332816</v>
      </c>
      <c r="AA32" s="29">
        <v>14.020754505332816</v>
      </c>
    </row>
    <row r="33" spans="1:27" x14ac:dyDescent="0.2">
      <c r="A33" s="33" t="s">
        <v>36</v>
      </c>
      <c r="B33" s="29">
        <v>16.441886951329529</v>
      </c>
      <c r="C33" s="29">
        <v>18.226074799824257</v>
      </c>
      <c r="D33" s="29">
        <v>17.970396049958651</v>
      </c>
      <c r="E33" s="29">
        <v>17.762076740220412</v>
      </c>
      <c r="F33" s="29">
        <v>17.444412205539109</v>
      </c>
      <c r="G33" s="29">
        <v>17.424202028864741</v>
      </c>
      <c r="H33" s="29">
        <v>16.954120363224735</v>
      </c>
      <c r="I33" s="29">
        <v>16.832656256465285</v>
      </c>
      <c r="J33" s="29">
        <v>16.335236225431416</v>
      </c>
      <c r="K33" s="29">
        <v>16.068211904040218</v>
      </c>
      <c r="L33" s="29">
        <v>16.004132993426914</v>
      </c>
      <c r="M33" s="29">
        <v>15.075066683009211</v>
      </c>
      <c r="N33" s="29">
        <v>14.947602894550554</v>
      </c>
      <c r="O33" s="29">
        <v>14.503616624218193</v>
      </c>
      <c r="P33" s="29">
        <v>14.139038012305098</v>
      </c>
      <c r="Q33" s="29">
        <v>13.662240851400588</v>
      </c>
      <c r="R33" s="29">
        <v>12.930221753789077</v>
      </c>
      <c r="S33" s="29">
        <v>12.524350510490979</v>
      </c>
      <c r="T33" s="29">
        <v>11.519923113597033</v>
      </c>
      <c r="U33" s="29">
        <v>11.336989110691338</v>
      </c>
      <c r="V33" s="29">
        <v>11.013393700937991</v>
      </c>
      <c r="W33" s="29">
        <v>10.811945649226258</v>
      </c>
      <c r="X33" s="29">
        <v>10.761183809342633</v>
      </c>
      <c r="Y33" s="29">
        <v>10.60275536073102</v>
      </c>
      <c r="Z33" s="29">
        <v>10.594634571570554</v>
      </c>
      <c r="AA33" s="29">
        <v>10.594634571570554</v>
      </c>
    </row>
    <row r="34" spans="1:27" x14ac:dyDescent="0.2">
      <c r="A34" s="34" t="s">
        <v>37</v>
      </c>
      <c r="B34" s="28">
        <v>5.1267423832709014</v>
      </c>
      <c r="C34" s="28">
        <v>5.683069737282735</v>
      </c>
      <c r="D34" s="28">
        <v>5.6033465834064256</v>
      </c>
      <c r="E34" s="28">
        <v>5.5383905696806162</v>
      </c>
      <c r="F34" s="28">
        <v>5.4393396372399829</v>
      </c>
      <c r="G34" s="28">
        <v>5.4330379049852509</v>
      </c>
      <c r="H34" s="28">
        <v>5.2864618090682107</v>
      </c>
      <c r="I34" s="28">
        <v>5.248588103573633</v>
      </c>
      <c r="J34" s="28">
        <v>5.0934876359120995</v>
      </c>
      <c r="K34" s="28">
        <v>5.0102268210255376</v>
      </c>
      <c r="L34" s="28">
        <v>4.990246385210142</v>
      </c>
      <c r="M34" s="28">
        <v>4.7005543538400785</v>
      </c>
      <c r="N34" s="28">
        <v>4.6608098884659013</v>
      </c>
      <c r="O34" s="28">
        <v>4.5223705939712247</v>
      </c>
      <c r="P34" s="28">
        <v>4.4086913899199036</v>
      </c>
      <c r="Q34" s="28">
        <v>4.2600213363993911</v>
      </c>
      <c r="R34" s="28">
        <v>4.031770567847234</v>
      </c>
      <c r="S34" s="28">
        <v>3.9052159143985938</v>
      </c>
      <c r="T34" s="28">
        <v>3.5920255535952519</v>
      </c>
      <c r="U34" s="28">
        <v>3.534984928707475</v>
      </c>
      <c r="V34" s="28">
        <v>3.4340846909716674</v>
      </c>
      <c r="W34" s="28">
        <v>3.3712712032135386</v>
      </c>
      <c r="X34" s="28">
        <v>3.3554431612889988</v>
      </c>
      <c r="Y34" s="28">
        <v>3.3060436097279586</v>
      </c>
      <c r="Z34" s="28">
        <v>3.3035114676388035</v>
      </c>
      <c r="AA34" s="28">
        <v>3.3035114676388035</v>
      </c>
    </row>
    <row r="35" spans="1:27" x14ac:dyDescent="0.2">
      <c r="A35" s="35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</row>
    <row r="36" spans="1:27" ht="24" x14ac:dyDescent="0.2">
      <c r="A36" s="31" t="s">
        <v>241</v>
      </c>
      <c r="B36" s="26">
        <v>10.251832039096572</v>
      </c>
      <c r="C36" s="26">
        <v>9.8856951805574074</v>
      </c>
      <c r="D36" s="26">
        <v>9.4280241073834556</v>
      </c>
      <c r="E36" s="26">
        <v>9.7026267512878253</v>
      </c>
      <c r="F36" s="26">
        <v>9.9772293951921984</v>
      </c>
      <c r="G36" s="26">
        <v>8.78728460493992</v>
      </c>
      <c r="H36" s="26">
        <v>9.3364898927486646</v>
      </c>
      <c r="I36" s="26">
        <v>9.5195583220182449</v>
      </c>
      <c r="J36" s="26">
        <v>9.702626751287827</v>
      </c>
      <c r="K36" s="26">
        <v>10.251832039096572</v>
      </c>
      <c r="L36" s="26">
        <v>9.3364898927486628</v>
      </c>
      <c r="M36" s="26">
        <v>10.343366253731361</v>
      </c>
      <c r="N36" s="26">
        <v>10.617968897635734</v>
      </c>
      <c r="O36" s="26">
        <v>10.251832039096572</v>
      </c>
      <c r="P36" s="26">
        <v>9.7941609659226163</v>
      </c>
      <c r="Q36" s="26">
        <v>10.251832039096572</v>
      </c>
      <c r="R36" s="26">
        <v>11.258708400079271</v>
      </c>
      <c r="S36" s="26">
        <v>11.167174185444479</v>
      </c>
      <c r="T36" s="26">
        <v>11.899447902522805</v>
      </c>
      <c r="U36" s="26">
        <v>11.624845258618432</v>
      </c>
      <c r="V36" s="26">
        <v>15.743884917184019</v>
      </c>
      <c r="W36" s="26">
        <v>17.208432351340672</v>
      </c>
      <c r="X36" s="26">
        <v>20.961335151367095</v>
      </c>
      <c r="Y36" s="26">
        <v>24.897306380663103</v>
      </c>
      <c r="Z36" s="26">
        <v>25.354977453837055</v>
      </c>
      <c r="AA36" s="26">
        <v>25.354977453837055</v>
      </c>
    </row>
    <row r="37" spans="1:27" ht="24" x14ac:dyDescent="0.2">
      <c r="A37" s="34" t="s">
        <v>242</v>
      </c>
      <c r="B37" s="28">
        <v>2.0503664078193133</v>
      </c>
      <c r="C37" s="28">
        <v>1.9771390361114807</v>
      </c>
      <c r="D37" s="28">
        <v>1.8856048214766903</v>
      </c>
      <c r="E37" s="28">
        <v>1.9405253502575646</v>
      </c>
      <c r="F37" s="28">
        <v>1.9954458790384391</v>
      </c>
      <c r="G37" s="28">
        <v>1.7574569209879833</v>
      </c>
      <c r="H37" s="28">
        <v>1.8672979785497319</v>
      </c>
      <c r="I37" s="28">
        <v>1.9039116644036482</v>
      </c>
      <c r="J37" s="28">
        <v>1.9405253502575646</v>
      </c>
      <c r="K37" s="28">
        <v>2.0503664078193138</v>
      </c>
      <c r="L37" s="28">
        <v>1.8672979785497319</v>
      </c>
      <c r="M37" s="28">
        <v>2.0686732507462717</v>
      </c>
      <c r="N37" s="28">
        <v>2.123593779527146</v>
      </c>
      <c r="O37" s="28">
        <v>2.0503664078193133</v>
      </c>
      <c r="P37" s="28">
        <v>1.9588321931845227</v>
      </c>
      <c r="Q37" s="28">
        <v>2.0503664078193133</v>
      </c>
      <c r="R37" s="28">
        <v>2.2517416800158534</v>
      </c>
      <c r="S37" s="28">
        <v>2.2334348370888946</v>
      </c>
      <c r="T37" s="28">
        <v>2.3798895805045603</v>
      </c>
      <c r="U37" s="28">
        <v>2.3249690517236861</v>
      </c>
      <c r="V37" s="28">
        <v>3.1487769834368029</v>
      </c>
      <c r="W37" s="28">
        <v>3.4416864702681331</v>
      </c>
      <c r="X37" s="28">
        <v>4.1922670302734177</v>
      </c>
      <c r="Y37" s="28">
        <v>4.9794612761326187</v>
      </c>
      <c r="Z37" s="28">
        <v>5.0709954907674089</v>
      </c>
      <c r="AA37" s="28">
        <v>5.0709954907674089</v>
      </c>
    </row>
    <row r="38" spans="1:27" x14ac:dyDescent="0.2">
      <c r="A38" s="35" t="s">
        <v>45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/>
    </row>
    <row r="39" spans="1:27" x14ac:dyDescent="0.2">
      <c r="A39" s="39" t="s">
        <v>46</v>
      </c>
      <c r="B39" s="40" t="s">
        <v>66</v>
      </c>
      <c r="C39" s="40" t="s">
        <v>66</v>
      </c>
      <c r="D39" s="40" t="s">
        <v>66</v>
      </c>
      <c r="E39" s="40" t="s">
        <v>66</v>
      </c>
      <c r="F39" s="40" t="s">
        <v>66</v>
      </c>
      <c r="G39" s="40" t="s">
        <v>66</v>
      </c>
      <c r="H39" s="40" t="s">
        <v>66</v>
      </c>
      <c r="I39" s="40" t="s">
        <v>66</v>
      </c>
      <c r="J39" s="40" t="s">
        <v>66</v>
      </c>
      <c r="K39" s="40" t="s">
        <v>66</v>
      </c>
      <c r="L39" s="40" t="s">
        <v>66</v>
      </c>
      <c r="M39" s="40" t="s">
        <v>66</v>
      </c>
      <c r="N39" s="40" t="s">
        <v>66</v>
      </c>
      <c r="O39" s="40" t="s">
        <v>66</v>
      </c>
      <c r="P39" s="40" t="s">
        <v>66</v>
      </c>
      <c r="Q39" s="40" t="s">
        <v>66</v>
      </c>
      <c r="R39" s="40" t="s">
        <v>66</v>
      </c>
      <c r="S39" s="40" t="s">
        <v>66</v>
      </c>
      <c r="T39" s="40" t="s">
        <v>66</v>
      </c>
      <c r="U39" s="40" t="s">
        <v>66</v>
      </c>
      <c r="V39" s="40" t="s">
        <v>66</v>
      </c>
      <c r="W39" s="40" t="s">
        <v>66</v>
      </c>
      <c r="X39" s="40" t="s">
        <v>66</v>
      </c>
      <c r="Y39" s="40" t="s">
        <v>66</v>
      </c>
      <c r="Z39" s="40" t="s">
        <v>66</v>
      </c>
      <c r="AA39" s="40" t="s">
        <v>66</v>
      </c>
    </row>
    <row r="40" spans="1:27" x14ac:dyDescent="0.2">
      <c r="A40" s="35" t="s">
        <v>243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</row>
    <row r="41" spans="1:27" ht="24" x14ac:dyDescent="0.2">
      <c r="A41" s="31" t="s">
        <v>24</v>
      </c>
      <c r="B41" s="32">
        <v>2.5091264732333113E-2</v>
      </c>
      <c r="C41" s="32">
        <v>2.6269393261390411E-2</v>
      </c>
      <c r="D41" s="32">
        <v>2.5740767498288655E-2</v>
      </c>
      <c r="E41" s="32">
        <v>2.5940987243885247E-2</v>
      </c>
      <c r="F41" s="32">
        <v>2.6358887723809146E-2</v>
      </c>
      <c r="G41" s="32">
        <v>2.6116447943037066E-2</v>
      </c>
      <c r="H41" s="32">
        <v>2.6779201273892949E-2</v>
      </c>
      <c r="I41" s="32">
        <v>2.6622657766143431E-2</v>
      </c>
      <c r="J41" s="32">
        <v>2.7899225711145687E-2</v>
      </c>
      <c r="K41" s="32">
        <v>2.8309691534736541E-2</v>
      </c>
      <c r="L41" s="32">
        <v>2.747541223720748E-2</v>
      </c>
      <c r="M41" s="32">
        <v>3.0113462357890284E-2</v>
      </c>
      <c r="N41" s="32">
        <v>3.0279215066382016E-2</v>
      </c>
      <c r="O41" s="32">
        <v>3.1094524467168132E-2</v>
      </c>
      <c r="P41" s="32">
        <v>3.2020725806241976E-2</v>
      </c>
      <c r="Q41" s="32">
        <v>3.215384637032348E-2</v>
      </c>
      <c r="R41" s="32">
        <v>3.3330130534508819E-2</v>
      </c>
      <c r="S41" s="32">
        <v>3.3707627923418096E-2</v>
      </c>
      <c r="T41" s="32">
        <v>3.5303836970114646E-2</v>
      </c>
      <c r="U41" s="32">
        <v>3.5191077163568438E-2</v>
      </c>
      <c r="V41" s="32">
        <v>3.5253189645835077E-2</v>
      </c>
      <c r="W41" s="32">
        <v>3.5509589776972016E-2</v>
      </c>
      <c r="X41" s="32">
        <v>3.4816214198965405E-2</v>
      </c>
      <c r="Y41" s="32">
        <v>3.4458244436202948E-2</v>
      </c>
      <c r="Z41" s="32">
        <v>3.4401592207208391E-2</v>
      </c>
      <c r="AA41" s="32">
        <v>3.4401592207208391E-2</v>
      </c>
    </row>
    <row r="42" spans="1:27" ht="24" x14ac:dyDescent="0.2">
      <c r="A42" s="33" t="s">
        <v>244</v>
      </c>
      <c r="B42" s="37">
        <v>15.33433390673607</v>
      </c>
      <c r="C42" s="37">
        <v>18.336391801421119</v>
      </c>
      <c r="D42" s="37">
        <v>18.189451402860737</v>
      </c>
      <c r="E42" s="37">
        <v>19.402189983500943</v>
      </c>
      <c r="F42" s="37">
        <v>20.592788812654078</v>
      </c>
      <c r="G42" s="37">
        <v>21.271530660902741</v>
      </c>
      <c r="H42" s="37">
        <v>22.828721651504445</v>
      </c>
      <c r="I42" s="37">
        <v>23.936067100041171</v>
      </c>
      <c r="J42" s="37">
        <v>25.061483332376937</v>
      </c>
      <c r="K42" s="37">
        <v>26.478712967041275</v>
      </c>
      <c r="L42" s="37">
        <v>29.12154162038016</v>
      </c>
      <c r="M42" s="37">
        <v>32.753663619811817</v>
      </c>
      <c r="N42" s="37">
        <v>35.170371506372625</v>
      </c>
      <c r="O42" s="37">
        <v>37.994725789302976</v>
      </c>
      <c r="P42" s="37">
        <v>40.237509923262586</v>
      </c>
      <c r="Q42" s="37">
        <v>44.253093696309833</v>
      </c>
      <c r="R42" s="37">
        <v>48.393275358146511</v>
      </c>
      <c r="S42" s="37">
        <v>51.331404152137132</v>
      </c>
      <c r="T42" s="37">
        <v>55.689966344811971</v>
      </c>
      <c r="U42" s="37">
        <v>57.124980718039957</v>
      </c>
      <c r="V42" s="37">
        <v>58.34947642196159</v>
      </c>
      <c r="W42" s="37">
        <v>44.118160109483881</v>
      </c>
      <c r="X42" s="37">
        <v>26.149641254993799</v>
      </c>
      <c r="Y42" s="37">
        <v>26.149641254993799</v>
      </c>
      <c r="Z42" s="37">
        <v>26.149641254993799</v>
      </c>
      <c r="AA42" s="37">
        <v>26.149641254993799</v>
      </c>
    </row>
    <row r="43" spans="1:27" ht="24" x14ac:dyDescent="0.2">
      <c r="A43" s="33" t="s">
        <v>48</v>
      </c>
      <c r="B43" s="37">
        <v>0</v>
      </c>
      <c r="C43" s="37">
        <v>0.28883588102863411</v>
      </c>
      <c r="D43" s="37">
        <v>0.57672206122914771</v>
      </c>
      <c r="E43" s="37">
        <v>0.90323269777315895</v>
      </c>
      <c r="F43" s="37">
        <v>1.2483386772956411</v>
      </c>
      <c r="G43" s="37">
        <v>1.5910866763397122</v>
      </c>
      <c r="H43" s="37">
        <v>2.0040377225130244</v>
      </c>
      <c r="I43" s="37">
        <v>2.4052108013858957</v>
      </c>
      <c r="J43" s="37">
        <v>2.8616325082569012</v>
      </c>
      <c r="K43" s="37">
        <v>3.3388417427670491</v>
      </c>
      <c r="L43" s="37">
        <v>3.9150550551788421</v>
      </c>
      <c r="M43" s="37">
        <v>4.8378155343972109</v>
      </c>
      <c r="N43" s="37">
        <v>5.5945699887486287</v>
      </c>
      <c r="O43" s="37">
        <v>6.4610410526903781</v>
      </c>
      <c r="P43" s="37">
        <v>7.3353153107734625</v>
      </c>
      <c r="Q43" s="37">
        <v>8.4150317862759376</v>
      </c>
      <c r="R43" s="37">
        <v>9.6894910852975471</v>
      </c>
      <c r="S43" s="37">
        <v>10.767212195471568</v>
      </c>
      <c r="T43" s="37">
        <v>12.215461092455371</v>
      </c>
      <c r="U43" s="37">
        <v>13.117011973608248</v>
      </c>
      <c r="V43" s="37">
        <v>13.946995048264039</v>
      </c>
      <c r="W43" s="37">
        <v>14.122137572728905</v>
      </c>
      <c r="X43" s="37">
        <v>14.05764665115839</v>
      </c>
      <c r="Y43" s="37">
        <v>13.801444532219907</v>
      </c>
      <c r="Z43" s="37">
        <v>13.779757108404111</v>
      </c>
      <c r="AA43" s="37">
        <v>13.779757108404111</v>
      </c>
    </row>
    <row r="44" spans="1:27" ht="24" x14ac:dyDescent="0.2">
      <c r="A44" s="34" t="s">
        <v>49</v>
      </c>
      <c r="B44" s="38">
        <v>235.79364272171514</v>
      </c>
      <c r="C44" s="38">
        <v>231.42288810292331</v>
      </c>
      <c r="D44" s="38">
        <v>224.68649126784189</v>
      </c>
      <c r="E44" s="38">
        <v>222.20527204421919</v>
      </c>
      <c r="F44" s="38">
        <v>218.37279803616073</v>
      </c>
      <c r="G44" s="38">
        <v>211.45776441645938</v>
      </c>
      <c r="H44" s="38">
        <v>203.4294242001875</v>
      </c>
      <c r="I44" s="38">
        <v>196.59995975792992</v>
      </c>
      <c r="J44" s="38">
        <v>191.43729631759308</v>
      </c>
      <c r="K44" s="38">
        <v>191.10282419794089</v>
      </c>
      <c r="L44" s="38">
        <v>196.95691180705796</v>
      </c>
      <c r="M44" s="38">
        <v>204.71995093630849</v>
      </c>
      <c r="N44" s="38">
        <v>203.96395251088194</v>
      </c>
      <c r="O44" s="38">
        <v>194.99029998107318</v>
      </c>
      <c r="P44" s="38">
        <v>183.73858280003867</v>
      </c>
      <c r="Q44" s="38">
        <v>170.43968552293626</v>
      </c>
      <c r="R44" s="38">
        <v>153.58537649707074</v>
      </c>
      <c r="S44" s="38">
        <v>129.20485683753981</v>
      </c>
      <c r="T44" s="38">
        <v>100.1101089269102</v>
      </c>
      <c r="U44" s="38">
        <v>64.06587730565046</v>
      </c>
      <c r="V44" s="38">
        <v>26.143696457620255</v>
      </c>
      <c r="W44" s="38">
        <v>26.456779484814614</v>
      </c>
      <c r="X44" s="38">
        <v>26.331753890305496</v>
      </c>
      <c r="Y44" s="38">
        <v>25.843220119559941</v>
      </c>
      <c r="Z44" s="38">
        <v>25.705127585219358</v>
      </c>
      <c r="AA44" s="38">
        <v>25.705127585219358</v>
      </c>
    </row>
    <row r="45" spans="1:27" x14ac:dyDescent="0.2">
      <c r="A45" s="35" t="s">
        <v>50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x14ac:dyDescent="0.2">
      <c r="A46" s="31" t="s">
        <v>51</v>
      </c>
      <c r="B46" s="32">
        <v>3.0889823798917963E-2</v>
      </c>
      <c r="C46" s="32">
        <v>3.3904155379506168E-2</v>
      </c>
      <c r="D46" s="32">
        <v>3.3508723571984408E-2</v>
      </c>
      <c r="E46" s="32">
        <v>3.4650280806185395E-2</v>
      </c>
      <c r="F46" s="32">
        <v>3.5882336650815562E-2</v>
      </c>
      <c r="G46" s="32">
        <v>3.6207767092333143E-2</v>
      </c>
      <c r="H46" s="32">
        <v>3.7984210807936611E-2</v>
      </c>
      <c r="I46" s="32">
        <v>3.8754065883529927E-2</v>
      </c>
      <c r="J46" s="32">
        <v>4.0496249751608135E-2</v>
      </c>
      <c r="K46" s="32">
        <v>4.1768975274718449E-2</v>
      </c>
      <c r="L46" s="32">
        <v>4.3151168182153928E-2</v>
      </c>
      <c r="M46" s="32">
        <v>4.7779775458328289E-2</v>
      </c>
      <c r="N46" s="32">
        <v>4.9683476177436271E-2</v>
      </c>
      <c r="O46" s="32">
        <v>5.2384044729295164E-2</v>
      </c>
      <c r="P46" s="32">
        <v>5.4644879687820648E-2</v>
      </c>
      <c r="Q46" s="32">
        <v>5.7800049349183445E-2</v>
      </c>
      <c r="R46" s="32">
        <v>6.1761585203861644E-2</v>
      </c>
      <c r="S46" s="32">
        <v>6.4149650055580279E-2</v>
      </c>
      <c r="T46" s="32">
        <v>6.8643324958722898E-2</v>
      </c>
      <c r="U46" s="32">
        <v>6.9657472884388019E-2</v>
      </c>
      <c r="V46" s="32">
        <v>7.0767536885346261E-2</v>
      </c>
      <c r="W46" s="32">
        <v>7.1660582946712362E-2</v>
      </c>
      <c r="X46" s="32">
        <v>7.1324138133214032E-2</v>
      </c>
      <c r="Y46" s="32">
        <v>7.027408892364706E-2</v>
      </c>
      <c r="Z46" s="32">
        <v>7.022026507879002E-2</v>
      </c>
      <c r="AA46" s="32">
        <v>7.022026507879002E-2</v>
      </c>
    </row>
    <row r="47" spans="1:27" x14ac:dyDescent="0.2">
      <c r="A47" s="33" t="s">
        <v>52</v>
      </c>
      <c r="B47" s="37">
        <v>0.15808477494250828</v>
      </c>
      <c r="C47" s="37">
        <v>0.16468174996207391</v>
      </c>
      <c r="D47" s="37">
        <v>0.16379641268469927</v>
      </c>
      <c r="E47" s="37">
        <v>0.16688864057684297</v>
      </c>
      <c r="F47" s="37">
        <v>0.17103752900759583</v>
      </c>
      <c r="G47" s="37">
        <v>0.17243251953639041</v>
      </c>
      <c r="H47" s="37">
        <v>0.17679836207927888</v>
      </c>
      <c r="I47" s="37">
        <v>0.1793701349284551</v>
      </c>
      <c r="J47" s="37">
        <v>0.18591826933879596</v>
      </c>
      <c r="K47" s="37">
        <v>0.19271827940389272</v>
      </c>
      <c r="L47" s="37">
        <v>0.20106236270342942</v>
      </c>
      <c r="M47" s="37">
        <v>0.21761429100350602</v>
      </c>
      <c r="N47" s="37">
        <v>0.22745673843258299</v>
      </c>
      <c r="O47" s="37">
        <v>0.2378118280838166</v>
      </c>
      <c r="P47" s="37">
        <v>0.24898725340511318</v>
      </c>
      <c r="Q47" s="37">
        <v>0.26191818153033192</v>
      </c>
      <c r="R47" s="37">
        <v>0.27783790095014027</v>
      </c>
      <c r="S47" s="37">
        <v>0.29058159711386211</v>
      </c>
      <c r="T47" s="37">
        <v>0.30623020165856646</v>
      </c>
      <c r="U47" s="37">
        <v>0.31075171081788017</v>
      </c>
      <c r="V47" s="37">
        <v>0.31270588532799082</v>
      </c>
      <c r="W47" s="37">
        <v>0.31583777902895777</v>
      </c>
      <c r="X47" s="37">
        <v>0.31417100374890022</v>
      </c>
      <c r="Y47" s="37">
        <v>0.30956666970318064</v>
      </c>
      <c r="Z47" s="37">
        <v>0.30803457168882892</v>
      </c>
      <c r="AA47" s="37">
        <v>0.30803457168882892</v>
      </c>
    </row>
    <row r="48" spans="1:27" x14ac:dyDescent="0.2">
      <c r="A48" s="33" t="s">
        <v>53</v>
      </c>
      <c r="B48" s="37">
        <v>0.11982539744967008</v>
      </c>
      <c r="C48" s="37">
        <v>0.12224464038458023</v>
      </c>
      <c r="D48" s="37">
        <v>0.12191563823802679</v>
      </c>
      <c r="E48" s="37">
        <v>0.13221156203819612</v>
      </c>
      <c r="F48" s="37">
        <v>0.14177684534881682</v>
      </c>
      <c r="G48" s="37">
        <v>0.14402823021678832</v>
      </c>
      <c r="H48" s="37">
        <v>0.16016532558499733</v>
      </c>
      <c r="I48" s="37">
        <v>0.1663988909284124</v>
      </c>
      <c r="J48" s="37">
        <v>0.17915795732560777</v>
      </c>
      <c r="K48" s="37">
        <v>0.18545883516078657</v>
      </c>
      <c r="L48" s="37">
        <v>0.19181693998648852</v>
      </c>
      <c r="M48" s="37">
        <v>0.22755602072312683</v>
      </c>
      <c r="N48" s="37">
        <v>0.23892406291652468</v>
      </c>
      <c r="O48" s="37">
        <v>0.25947411867442655</v>
      </c>
      <c r="P48" s="37">
        <v>0.27318862415971823</v>
      </c>
      <c r="Q48" s="37">
        <v>0.29597307394506506</v>
      </c>
      <c r="R48" s="37">
        <v>0.32435503009759875</v>
      </c>
      <c r="S48" s="37">
        <v>0.33736868254706071</v>
      </c>
      <c r="T48" s="37">
        <v>0.37259262754712885</v>
      </c>
      <c r="U48" s="37">
        <v>0.37933342387387292</v>
      </c>
      <c r="V48" s="37">
        <v>0.39105434147081936</v>
      </c>
      <c r="W48" s="37">
        <v>0.39812339200881081</v>
      </c>
      <c r="X48" s="37">
        <v>0.39625421170262587</v>
      </c>
      <c r="Y48" s="37">
        <v>0.39042047248507233</v>
      </c>
      <c r="Z48" s="37">
        <v>0.39012144433313317</v>
      </c>
      <c r="AA48" s="37">
        <v>0.39012144433313317</v>
      </c>
    </row>
    <row r="49" spans="1:27" x14ac:dyDescent="0.2">
      <c r="A49" s="34" t="s">
        <v>54</v>
      </c>
      <c r="B49" s="38">
        <v>0.26806725772855439</v>
      </c>
      <c r="C49" s="38">
        <v>0.27347946443217036</v>
      </c>
      <c r="D49" s="38">
        <v>0.27274343763742975</v>
      </c>
      <c r="E49" s="38">
        <v>0.29577695238168789</v>
      </c>
      <c r="F49" s="38">
        <v>0.31717591554850577</v>
      </c>
      <c r="G49" s="38">
        <v>0.32221259876002745</v>
      </c>
      <c r="H49" s="38">
        <v>0.35831368413199061</v>
      </c>
      <c r="I49" s="38">
        <v>0.37225909806798774</v>
      </c>
      <c r="J49" s="38">
        <v>0.40080302959727254</v>
      </c>
      <c r="K49" s="38">
        <v>0.41489903160109193</v>
      </c>
      <c r="L49" s="38">
        <v>0.4291230589045899</v>
      </c>
      <c r="M49" s="38">
        <v>0.50907670454831999</v>
      </c>
      <c r="N49" s="38">
        <v>0.53450870779126081</v>
      </c>
      <c r="O49" s="38">
        <v>0.58048224270487092</v>
      </c>
      <c r="P49" s="38">
        <v>0.61116363375212002</v>
      </c>
      <c r="Q49" s="38">
        <v>0.66213584083682675</v>
      </c>
      <c r="R49" s="38">
        <v>0.72563050320986366</v>
      </c>
      <c r="S49" s="38">
        <v>0.75474398164939926</v>
      </c>
      <c r="T49" s="38">
        <v>0.8335451919396949</v>
      </c>
      <c r="U49" s="38">
        <v>0.84862535711900067</v>
      </c>
      <c r="V49" s="38">
        <v>0.87484679518763309</v>
      </c>
      <c r="W49" s="38">
        <v>0.89066131391902204</v>
      </c>
      <c r="X49" s="38">
        <v>0.88647967922768145</v>
      </c>
      <c r="Y49" s="38">
        <v>0.87342873587479208</v>
      </c>
      <c r="Z49" s="38">
        <v>0.87275976536953992</v>
      </c>
      <c r="AA49" s="38">
        <v>0.87275976536953992</v>
      </c>
    </row>
    <row r="50" spans="1:27" x14ac:dyDescent="0.2">
      <c r="A50" s="35" t="s">
        <v>56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4"/>
    </row>
    <row r="51" spans="1:27" x14ac:dyDescent="0.2">
      <c r="A51" s="31" t="s">
        <v>57</v>
      </c>
      <c r="B51" s="32">
        <v>3.0744665532068012E-2</v>
      </c>
      <c r="C51" s="32">
        <v>3.4080916341401965E-2</v>
      </c>
      <c r="D51" s="32">
        <v>3.3602822940593143E-2</v>
      </c>
      <c r="E51" s="32">
        <v>3.4767229484995756E-2</v>
      </c>
      <c r="F51" s="32">
        <v>3.6067379446076506E-2</v>
      </c>
      <c r="G51" s="32">
        <v>3.6431159439987551E-2</v>
      </c>
      <c r="H51" s="32">
        <v>3.8228084125709015E-2</v>
      </c>
      <c r="I51" s="32">
        <v>3.9043290077379562E-2</v>
      </c>
      <c r="J51" s="32">
        <v>4.0913752329795557E-2</v>
      </c>
      <c r="K51" s="32">
        <v>4.2377167535580303E-2</v>
      </c>
      <c r="L51" s="32">
        <v>4.4013183873199059E-2</v>
      </c>
      <c r="M51" s="32">
        <v>4.8944490661496962E-2</v>
      </c>
      <c r="N51" s="32">
        <v>5.1114382104280584E-2</v>
      </c>
      <c r="O51" s="32">
        <v>5.4029604865477546E-2</v>
      </c>
      <c r="P51" s="32">
        <v>5.6599226716690577E-2</v>
      </c>
      <c r="Q51" s="32">
        <v>6.0042006699457355E-2</v>
      </c>
      <c r="R51" s="32">
        <v>6.4357465660285454E-2</v>
      </c>
      <c r="S51" s="32">
        <v>6.7123209809636139E-2</v>
      </c>
      <c r="T51" s="32">
        <v>7.1906610655089492E-2</v>
      </c>
      <c r="U51" s="32">
        <v>7.3034734096374301E-2</v>
      </c>
      <c r="V51" s="32">
        <v>7.4118088560901199E-2</v>
      </c>
      <c r="W51" s="32">
        <v>7.5071965905216795E-2</v>
      </c>
      <c r="X51" s="32">
        <v>7.4719504726011549E-2</v>
      </c>
      <c r="Y51" s="32">
        <v>7.3619468203589847E-2</v>
      </c>
      <c r="Z51" s="32">
        <v>7.3563082088938817E-2</v>
      </c>
      <c r="AA51" s="32">
        <v>7.3563082088938817E-2</v>
      </c>
    </row>
    <row r="52" spans="1:27" x14ac:dyDescent="0.2">
      <c r="A52" s="33" t="s">
        <v>58</v>
      </c>
      <c r="B52" s="37">
        <v>8.556581778038827E-2</v>
      </c>
      <c r="C52" s="37">
        <v>8.9135076262975912E-2</v>
      </c>
      <c r="D52" s="37">
        <v>8.8659472550312687E-2</v>
      </c>
      <c r="E52" s="37">
        <v>9.0333030546095497E-2</v>
      </c>
      <c r="F52" s="37">
        <v>9.2578114724656269E-2</v>
      </c>
      <c r="G52" s="37">
        <v>9.3330463042960027E-2</v>
      </c>
      <c r="H52" s="37">
        <v>9.5693668175680757E-2</v>
      </c>
      <c r="I52" s="37">
        <v>9.7087460229780834E-2</v>
      </c>
      <c r="J52" s="37">
        <v>0.10063124205107481</v>
      </c>
      <c r="K52" s="37">
        <v>0.10431286035685972</v>
      </c>
      <c r="L52" s="37">
        <v>0.10882759478514785</v>
      </c>
      <c r="M52" s="37">
        <v>0.11778657682275837</v>
      </c>
      <c r="N52" s="37">
        <v>0.12311373436374315</v>
      </c>
      <c r="O52" s="37">
        <v>0.12872066427676851</v>
      </c>
      <c r="P52" s="37">
        <v>0.13476633160025278</v>
      </c>
      <c r="Q52" s="37">
        <v>0.14176650104200889</v>
      </c>
      <c r="R52" s="37">
        <v>0.15038410952129683</v>
      </c>
      <c r="S52" s="37">
        <v>0.15728260259425181</v>
      </c>
      <c r="T52" s="37">
        <v>0.16575099275954233</v>
      </c>
      <c r="U52" s="37">
        <v>0.16819976925050892</v>
      </c>
      <c r="V52" s="37">
        <v>0.16925694067340624</v>
      </c>
      <c r="W52" s="37">
        <v>0.17095009147753618</v>
      </c>
      <c r="X52" s="37">
        <v>0.17004938638901951</v>
      </c>
      <c r="Y52" s="37">
        <v>0.16755660424147215</v>
      </c>
      <c r="Z52" s="37">
        <v>0.16672689708974478</v>
      </c>
      <c r="AA52" s="37">
        <v>0.16672689708974478</v>
      </c>
    </row>
    <row r="53" spans="1:27" x14ac:dyDescent="0.2">
      <c r="A53" s="34" t="s">
        <v>245</v>
      </c>
      <c r="B53" s="38">
        <v>9092.7171096666698</v>
      </c>
      <c r="C53" s="38">
        <v>10299.031769546667</v>
      </c>
      <c r="D53" s="38">
        <v>10172.490763600001</v>
      </c>
      <c r="E53" s="38">
        <v>13719.215214320002</v>
      </c>
      <c r="F53" s="38">
        <v>13803.109091200004</v>
      </c>
      <c r="G53" s="38">
        <v>17167.790872026668</v>
      </c>
      <c r="H53" s="38">
        <v>16509.254940786668</v>
      </c>
      <c r="I53" s="38">
        <v>15524.688338280004</v>
      </c>
      <c r="J53" s="38">
        <v>6250.1311375066671</v>
      </c>
      <c r="K53" s="38">
        <v>6678.8904798000012</v>
      </c>
      <c r="L53" s="38">
        <v>5525.0354649600013</v>
      </c>
      <c r="M53" s="38">
        <v>5858.4748412666668</v>
      </c>
      <c r="N53" s="38">
        <v>5984.544658693334</v>
      </c>
      <c r="O53" s="38">
        <v>5920.2810108933345</v>
      </c>
      <c r="P53" s="38">
        <v>5822.6729932800008</v>
      </c>
      <c r="Q53" s="38">
        <v>7193.00146752</v>
      </c>
      <c r="R53" s="38">
        <v>7812.3476216133349</v>
      </c>
      <c r="S53" s="38">
        <v>8648.5558165600014</v>
      </c>
      <c r="T53" s="38">
        <v>10044.138529333335</v>
      </c>
      <c r="U53" s="38">
        <v>9959.9701344000005</v>
      </c>
      <c r="V53" s="38">
        <v>9966.9498297600021</v>
      </c>
      <c r="W53" s="38">
        <v>13084.704317520001</v>
      </c>
      <c r="X53" s="38">
        <v>12703.827204053336</v>
      </c>
      <c r="Y53" s="38">
        <v>15684.061823760001</v>
      </c>
      <c r="Z53" s="38">
        <v>17628.522431519999</v>
      </c>
      <c r="AA53" s="38">
        <v>17628.522431519999</v>
      </c>
    </row>
    <row r="54" spans="1:27" x14ac:dyDescent="0.2">
      <c r="A54" s="41" t="s">
        <v>59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3"/>
    </row>
    <row r="55" spans="1:27" ht="24" x14ac:dyDescent="0.2">
      <c r="A55" s="31" t="s">
        <v>60</v>
      </c>
      <c r="B55" s="26">
        <v>2.5143775331694549</v>
      </c>
      <c r="C55" s="26">
        <v>2.5645930291472729</v>
      </c>
      <c r="D55" s="26">
        <v>2.5780555432800005</v>
      </c>
      <c r="E55" s="26">
        <v>2.57017323595091</v>
      </c>
      <c r="F55" s="26">
        <v>2.6276111744989095</v>
      </c>
      <c r="G55" s="26">
        <v>2.6601142878163637</v>
      </c>
      <c r="H55" s="26">
        <v>2.7063366472145458</v>
      </c>
      <c r="I55" s="26">
        <v>2.7090928025901819</v>
      </c>
      <c r="J55" s="26">
        <v>2.782673027587637</v>
      </c>
      <c r="K55" s="26">
        <v>2.7754718025338185</v>
      </c>
      <c r="L55" s="26">
        <v>2.8021888991389092</v>
      </c>
      <c r="M55" s="26">
        <v>2.8630492230763638</v>
      </c>
      <c r="N55" s="26">
        <v>2.871476820576</v>
      </c>
      <c r="O55" s="26">
        <v>2.860787435832</v>
      </c>
      <c r="P55" s="26">
        <v>2.8086941896560003</v>
      </c>
      <c r="Q55" s="26">
        <v>2.7855416358</v>
      </c>
      <c r="R55" s="26">
        <v>2.7800015616606175</v>
      </c>
      <c r="S55" s="26">
        <v>2.6414546402456143</v>
      </c>
      <c r="T55" s="26">
        <v>2.5885582138799998</v>
      </c>
      <c r="U55" s="26">
        <v>2.4090790435642884</v>
      </c>
      <c r="V55" s="26">
        <v>2.3029952681196</v>
      </c>
      <c r="W55" s="26">
        <v>2.3029952681196</v>
      </c>
      <c r="X55" s="26">
        <v>2.3029952681196</v>
      </c>
      <c r="Y55" s="26">
        <v>2.3029952681196</v>
      </c>
      <c r="Z55" s="26">
        <v>2.3029952681196</v>
      </c>
      <c r="AA55" s="26">
        <v>2.3029952681196</v>
      </c>
    </row>
    <row r="56" spans="1:27" ht="24" x14ac:dyDescent="0.2">
      <c r="A56" s="33" t="s">
        <v>61</v>
      </c>
      <c r="B56" s="29">
        <v>7.2183013200000021E-2</v>
      </c>
      <c r="C56" s="29">
        <v>7.2900063000000001E-2</v>
      </c>
      <c r="D56" s="29">
        <v>8.2277949599999997E-2</v>
      </c>
      <c r="E56" s="29">
        <v>8.3079358200000022E-2</v>
      </c>
      <c r="F56" s="29">
        <v>8.8295544000000004E-2</v>
      </c>
      <c r="G56" s="29">
        <v>0.10251000180000001</v>
      </c>
      <c r="H56" s="29">
        <v>0.11247840000000002</v>
      </c>
      <c r="I56" s="29">
        <v>0.12261551580000001</v>
      </c>
      <c r="J56" s="29">
        <v>0.13292134920000004</v>
      </c>
      <c r="K56" s="29">
        <v>0.16652427119999999</v>
      </c>
      <c r="L56" s="29">
        <v>0.17737843680000001</v>
      </c>
      <c r="M56" s="29">
        <v>0.18840132000000004</v>
      </c>
      <c r="N56" s="29">
        <v>0.20909734560000001</v>
      </c>
      <c r="O56" s="29">
        <v>0.22054202280000001</v>
      </c>
      <c r="P56" s="29">
        <v>0.23971959000000001</v>
      </c>
      <c r="Q56" s="29">
        <v>0.28286911619999999</v>
      </c>
      <c r="R56" s="29">
        <v>0.32116932224508887</v>
      </c>
      <c r="S56" s="29">
        <v>0.29211331136842106</v>
      </c>
      <c r="T56" s="29">
        <v>0.30158271000000003</v>
      </c>
      <c r="U56" s="29">
        <v>0.30997624844083727</v>
      </c>
      <c r="V56" s="29">
        <v>0.31774445010000002</v>
      </c>
      <c r="W56" s="29">
        <v>0.31774445010000002</v>
      </c>
      <c r="X56" s="29">
        <v>0.31774445010000002</v>
      </c>
      <c r="Y56" s="29">
        <v>0.31774445010000002</v>
      </c>
      <c r="Z56" s="29">
        <v>0.31774445010000002</v>
      </c>
      <c r="AA56" s="29">
        <v>0.31774445010000002</v>
      </c>
    </row>
    <row r="57" spans="1:27" x14ac:dyDescent="0.2">
      <c r="A57" s="34" t="s">
        <v>246</v>
      </c>
      <c r="B57" s="28">
        <v>230.37215458323737</v>
      </c>
      <c r="C57" s="28">
        <v>220.92847052329392</v>
      </c>
      <c r="D57" s="28">
        <v>163.13207821574403</v>
      </c>
      <c r="E57" s="28">
        <v>163.0719783645568</v>
      </c>
      <c r="F57" s="28">
        <v>167.07479685124801</v>
      </c>
      <c r="G57" s="28">
        <v>197.2220778533339</v>
      </c>
      <c r="H57" s="28">
        <v>243.64671703507528</v>
      </c>
      <c r="I57" s="28">
        <v>308.5689569790564</v>
      </c>
      <c r="J57" s="28">
        <v>316.05990315665923</v>
      </c>
      <c r="K57" s="28">
        <v>238.36550189870877</v>
      </c>
      <c r="L57" s="28">
        <v>204.30662328853921</v>
      </c>
      <c r="M57" s="28">
        <v>204.9281780612734</v>
      </c>
      <c r="N57" s="28">
        <v>210.44335042738189</v>
      </c>
      <c r="O57" s="28">
        <v>155.01676398218564</v>
      </c>
      <c r="P57" s="28">
        <v>164.64199891659524</v>
      </c>
      <c r="Q57" s="28">
        <v>180.66293803461753</v>
      </c>
      <c r="R57" s="28">
        <v>146.48351213352723</v>
      </c>
      <c r="S57" s="28">
        <v>159.76449424461424</v>
      </c>
      <c r="T57" s="28">
        <v>360.00393190737339</v>
      </c>
      <c r="U57" s="28">
        <v>360.33120820910733</v>
      </c>
      <c r="V57" s="28">
        <v>359.34937930390544</v>
      </c>
      <c r="W57" s="28">
        <v>373.74953658020036</v>
      </c>
      <c r="X57" s="28">
        <v>357.05844519176759</v>
      </c>
      <c r="Y57" s="28">
        <v>360.33120820910733</v>
      </c>
      <c r="Z57" s="28">
        <v>365.24035273511703</v>
      </c>
      <c r="AA57" s="28">
        <v>365.24035273511703</v>
      </c>
    </row>
    <row r="58" spans="1:27" ht="12.75" x14ac:dyDescent="0.2">
      <c r="A58" s="7" t="s">
        <v>247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</row>
    <row r="59" spans="1:27" s="49" customFormat="1" x14ac:dyDescent="0.2">
      <c r="A59" s="47" t="s">
        <v>238</v>
      </c>
      <c r="B59" s="48">
        <v>27762.604047040073</v>
      </c>
      <c r="C59" s="48">
        <v>26778.804118924632</v>
      </c>
      <c r="D59" s="48">
        <v>26706.307443917714</v>
      </c>
      <c r="E59" s="48">
        <v>26488.446590545784</v>
      </c>
      <c r="F59" s="48">
        <v>26453.511968531697</v>
      </c>
      <c r="G59" s="48">
        <v>24632.007222824453</v>
      </c>
      <c r="H59" s="48">
        <v>22738.59035210482</v>
      </c>
      <c r="I59" s="48">
        <v>23169.866078356299</v>
      </c>
      <c r="J59" s="48">
        <v>22460.24930059956</v>
      </c>
      <c r="K59" s="48">
        <v>23118.5801926532</v>
      </c>
      <c r="L59" s="48">
        <v>23343.494090458618</v>
      </c>
      <c r="M59" s="48">
        <v>22398.242565291155</v>
      </c>
      <c r="N59" s="48">
        <v>23076.418267874767</v>
      </c>
      <c r="O59" s="48">
        <v>22012.830484274022</v>
      </c>
      <c r="P59" s="48">
        <v>21789.842528900241</v>
      </c>
      <c r="Q59" s="48">
        <v>21746.054353706932</v>
      </c>
      <c r="R59" s="48">
        <v>21213.873915145959</v>
      </c>
      <c r="S59" s="48">
        <v>21198.94315773412</v>
      </c>
      <c r="T59" s="48">
        <v>21384.71293516492</v>
      </c>
      <c r="U59" s="48">
        <v>21188.034950273995</v>
      </c>
      <c r="V59" s="48">
        <v>21345.84017353574</v>
      </c>
      <c r="W59" s="48">
        <v>21466.341691149843</v>
      </c>
      <c r="X59" s="48">
        <v>21468.72204663782</v>
      </c>
      <c r="Y59" s="48">
        <v>21756.440109787141</v>
      </c>
      <c r="Z59" s="48">
        <v>23712.955517108134</v>
      </c>
      <c r="AA59" s="48">
        <v>23712.955517108134</v>
      </c>
    </row>
    <row r="60" spans="1:27" x14ac:dyDescent="0.2">
      <c r="A60" s="41" t="s">
        <v>8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3"/>
    </row>
    <row r="61" spans="1:27" s="52" customFormat="1" x14ac:dyDescent="0.2">
      <c r="A61" s="50" t="s">
        <v>248</v>
      </c>
      <c r="B61" s="51">
        <v>2.5601731226413058</v>
      </c>
      <c r="C61" s="51">
        <v>2.4693391222322187</v>
      </c>
      <c r="D61" s="51">
        <v>2.4626106777574717</v>
      </c>
      <c r="E61" s="51">
        <v>2.4424253443332304</v>
      </c>
      <c r="F61" s="51">
        <v>2.4390611220958567</v>
      </c>
      <c r="G61" s="51">
        <v>2.2708500102271767</v>
      </c>
      <c r="H61" s="51">
        <v>2.0959104538837501</v>
      </c>
      <c r="I61" s="51">
        <v>2.0689966759847613</v>
      </c>
      <c r="J61" s="51">
        <v>1.8772360084544661</v>
      </c>
      <c r="K61" s="51">
        <v>1.9546131199140586</v>
      </c>
      <c r="L61" s="51">
        <v>1.9680700088635532</v>
      </c>
      <c r="M61" s="51">
        <v>1.9176066753029493</v>
      </c>
      <c r="N61" s="51">
        <v>1.9848911200504211</v>
      </c>
      <c r="O61" s="51">
        <v>1.9310635642524439</v>
      </c>
      <c r="P61" s="51">
        <v>1.9243351197776963</v>
      </c>
      <c r="Q61" s="51">
        <v>1.9041497863534551</v>
      </c>
      <c r="R61" s="51">
        <v>1.920970897540323</v>
      </c>
      <c r="S61" s="51">
        <v>1.9310635642524439</v>
      </c>
      <c r="T61" s="51">
        <v>1.9411562309645645</v>
      </c>
      <c r="U61" s="51">
        <v>1.9478846754393115</v>
      </c>
      <c r="V61" s="51">
        <v>1.9680700088635532</v>
      </c>
      <c r="W61" s="51">
        <v>2.0387186758483988</v>
      </c>
      <c r="X61" s="51">
        <v>2.0387186758483988</v>
      </c>
      <c r="Y61" s="51">
        <v>2.1867444542928371</v>
      </c>
      <c r="Z61" s="51">
        <v>2.2473004545655617</v>
      </c>
      <c r="AA61" s="51">
        <v>2.2473004545655617</v>
      </c>
    </row>
    <row r="62" spans="1:27" x14ac:dyDescent="0.2">
      <c r="A62" s="171" t="s">
        <v>249</v>
      </c>
      <c r="B62" s="54">
        <v>0.56845977240688128</v>
      </c>
      <c r="C62" s="54">
        <v>0.54829102883922576</v>
      </c>
      <c r="D62" s="54">
        <v>0.54679704783421423</v>
      </c>
      <c r="E62" s="54">
        <v>0.54231510481917966</v>
      </c>
      <c r="F62" s="54">
        <v>0.54156811431667407</v>
      </c>
      <c r="G62" s="54">
        <v>0.50421858919138607</v>
      </c>
      <c r="H62" s="54">
        <v>0.46537508306108666</v>
      </c>
      <c r="I62" s="54">
        <v>0.45939915904104067</v>
      </c>
      <c r="J62" s="54">
        <v>0.41682070039821251</v>
      </c>
      <c r="K62" s="54">
        <v>0.43400148195584487</v>
      </c>
      <c r="L62" s="54">
        <v>0.43698944396586792</v>
      </c>
      <c r="M62" s="54">
        <v>0.4257845864282816</v>
      </c>
      <c r="N62" s="54">
        <v>0.44072439647839678</v>
      </c>
      <c r="O62" s="54">
        <v>0.42877254843830465</v>
      </c>
      <c r="P62" s="54">
        <v>0.42727856743329312</v>
      </c>
      <c r="Q62" s="54">
        <v>0.4227966244182586</v>
      </c>
      <c r="R62" s="54">
        <v>0.42653157693078741</v>
      </c>
      <c r="S62" s="54">
        <v>0.42877254843830465</v>
      </c>
      <c r="T62" s="54">
        <v>0.43101351994582188</v>
      </c>
      <c r="U62" s="54">
        <v>0.43250750095083346</v>
      </c>
      <c r="V62" s="54">
        <v>0.43698944396586792</v>
      </c>
      <c r="W62" s="54">
        <v>0.45267624451848887</v>
      </c>
      <c r="X62" s="54">
        <v>0.45267624451848887</v>
      </c>
      <c r="Y62" s="54">
        <v>0.48554382662874224</v>
      </c>
      <c r="Z62" s="54">
        <v>0.49898965567384584</v>
      </c>
      <c r="AA62" s="54">
        <v>0.49898965567384584</v>
      </c>
    </row>
    <row r="63" spans="1:27" ht="24" x14ac:dyDescent="0.2">
      <c r="A63" s="171" t="s">
        <v>250</v>
      </c>
      <c r="B63" s="54">
        <v>19.668944658340408</v>
      </c>
      <c r="C63" s="54">
        <v>19.503081268569993</v>
      </c>
      <c r="D63" s="54">
        <v>19.657124150254624</v>
      </c>
      <c r="E63" s="54">
        <v>19.960861828821841</v>
      </c>
      <c r="F63" s="54">
        <v>20.639417298864842</v>
      </c>
      <c r="G63" s="54">
        <v>20.485184583956013</v>
      </c>
      <c r="H63" s="54">
        <v>20.760943331186631</v>
      </c>
      <c r="I63" s="54">
        <v>20.829325100408269</v>
      </c>
      <c r="J63" s="54">
        <v>20.969059302818419</v>
      </c>
      <c r="K63" s="54">
        <v>20.756266428121251</v>
      </c>
      <c r="L63" s="54">
        <v>21.156240511683226</v>
      </c>
      <c r="M63" s="54">
        <v>21.632580659480158</v>
      </c>
      <c r="N63" s="54">
        <v>20.864365149709506</v>
      </c>
      <c r="O63" s="54">
        <v>21.027694039944848</v>
      </c>
      <c r="P63" s="54">
        <v>20.473853348406418</v>
      </c>
      <c r="Q63" s="54">
        <v>19.846292958175244</v>
      </c>
      <c r="R63" s="54">
        <v>20.406253511274965</v>
      </c>
      <c r="S63" s="54">
        <v>21.279982394913745</v>
      </c>
      <c r="T63" s="54">
        <v>22.328633554980421</v>
      </c>
      <c r="U63" s="54">
        <v>22.855607195495445</v>
      </c>
      <c r="V63" s="54">
        <v>23.663359994045535</v>
      </c>
      <c r="W63" s="54">
        <v>25.475816431299091</v>
      </c>
      <c r="X63" s="54">
        <v>26.759412195392237</v>
      </c>
      <c r="Y63" s="54">
        <v>26.969671700514006</v>
      </c>
      <c r="Z63" s="54">
        <v>28.681392233375259</v>
      </c>
      <c r="AA63" s="54">
        <v>28.681392233375259</v>
      </c>
    </row>
    <row r="64" spans="1:27" ht="24" x14ac:dyDescent="0.2">
      <c r="A64" s="171" t="s">
        <v>251</v>
      </c>
      <c r="B64" s="54">
        <v>4.3672842688186631</v>
      </c>
      <c r="C64" s="54">
        <v>4.3304560309289348</v>
      </c>
      <c r="D64" s="54">
        <v>4.3646596481331503</v>
      </c>
      <c r="E64" s="54">
        <v>4.4321014356055466</v>
      </c>
      <c r="F64" s="54">
        <v>4.5827676091759235</v>
      </c>
      <c r="G64" s="54">
        <v>4.5485218414817785</v>
      </c>
      <c r="H64" s="54">
        <v>4.6097511987090742</v>
      </c>
      <c r="I64" s="54">
        <v>4.6249346582277822</v>
      </c>
      <c r="J64" s="54">
        <v>4.6559611822534634</v>
      </c>
      <c r="K64" s="54">
        <v>4.6087127411029822</v>
      </c>
      <c r="L64" s="54">
        <v>4.6975228198041128</v>
      </c>
      <c r="M64" s="54">
        <v>4.8032891875587822</v>
      </c>
      <c r="N64" s="54">
        <v>4.6327149361608466</v>
      </c>
      <c r="O64" s="54">
        <v>4.6689804148308438</v>
      </c>
      <c r="P64" s="54">
        <v>4.5460058586661454</v>
      </c>
      <c r="Q64" s="54">
        <v>4.4066626113492058</v>
      </c>
      <c r="R64" s="54">
        <v>4.5309960190226271</v>
      </c>
      <c r="S64" s="54">
        <v>4.7249984159488951</v>
      </c>
      <c r="T64" s="54">
        <v>4.957840482180222</v>
      </c>
      <c r="U64" s="54">
        <v>5.0748494895408438</v>
      </c>
      <c r="V64" s="54">
        <v>5.2542025840499669</v>
      </c>
      <c r="W64" s="54">
        <v>5.6566396554756633</v>
      </c>
      <c r="X64" s="54">
        <v>5.9416487235991609</v>
      </c>
      <c r="Y64" s="54">
        <v>5.9883346564256845</v>
      </c>
      <c r="Z64" s="54">
        <v>6.3684043696529722</v>
      </c>
      <c r="AA64" s="54">
        <v>6.3684043696529722</v>
      </c>
    </row>
    <row r="65" spans="1:28" ht="24" x14ac:dyDescent="0.2">
      <c r="A65" s="171" t="s">
        <v>252</v>
      </c>
      <c r="B65" s="54">
        <v>14.545176575266835</v>
      </c>
      <c r="C65" s="54">
        <v>14.422520665990074</v>
      </c>
      <c r="D65" s="54">
        <v>14.536435314344926</v>
      </c>
      <c r="E65" s="54">
        <v>14.74267170404009</v>
      </c>
      <c r="F65" s="54">
        <v>15.162351862759332</v>
      </c>
      <c r="G65" s="54">
        <v>15.04829683281239</v>
      </c>
      <c r="H65" s="54">
        <v>15.18548172031509</v>
      </c>
      <c r="I65" s="54">
        <v>15.215362982899691</v>
      </c>
      <c r="J65" s="54">
        <v>15.267969070241952</v>
      </c>
      <c r="K65" s="54">
        <v>15.110608825948587</v>
      </c>
      <c r="L65" s="54">
        <v>15.212787603590124</v>
      </c>
      <c r="M65" s="54">
        <v>15.305654394693111</v>
      </c>
      <c r="N65" s="54">
        <v>14.737559337659404</v>
      </c>
      <c r="O65" s="54">
        <v>14.749637502449541</v>
      </c>
      <c r="P65" s="54">
        <v>14.340072536309968</v>
      </c>
      <c r="Q65" s="54">
        <v>13.87599188296972</v>
      </c>
      <c r="R65" s="54">
        <v>13.917400943097233</v>
      </c>
      <c r="S65" s="54">
        <v>13.982013158506808</v>
      </c>
      <c r="T65" s="54">
        <v>14.05956086914394</v>
      </c>
      <c r="U65" s="54">
        <v>14.098530548427432</v>
      </c>
      <c r="V65" s="54">
        <v>14.15826383502802</v>
      </c>
      <c r="W65" s="54">
        <v>14.292294914848325</v>
      </c>
      <c r="X65" s="54">
        <v>14.38721676939776</v>
      </c>
      <c r="Y65" s="54">
        <v>14.402765451250032</v>
      </c>
      <c r="Z65" s="54">
        <v>14.529347115037565</v>
      </c>
      <c r="AA65" s="54">
        <v>14.529347115037565</v>
      </c>
    </row>
    <row r="66" spans="1:28" ht="24" x14ac:dyDescent="0.2">
      <c r="A66" s="171" t="s">
        <v>253</v>
      </c>
      <c r="B66" s="54">
        <v>3.2296049405689056</v>
      </c>
      <c r="C66" s="54">
        <v>3.2023704736279002</v>
      </c>
      <c r="D66" s="54">
        <v>3.2276640346394307</v>
      </c>
      <c r="E66" s="54">
        <v>3.2734566765945092</v>
      </c>
      <c r="F66" s="54">
        <v>3.3666422840049539</v>
      </c>
      <c r="G66" s="54">
        <v>3.3413175527232633</v>
      </c>
      <c r="H66" s="54">
        <v>3.3717780279301093</v>
      </c>
      <c r="I66" s="54">
        <v>3.3784128510121305</v>
      </c>
      <c r="J66" s="54">
        <v>3.3900934847057407</v>
      </c>
      <c r="K66" s="54">
        <v>3.3551532816914191</v>
      </c>
      <c r="L66" s="54">
        <v>3.3778410148643205</v>
      </c>
      <c r="M66" s="54">
        <v>3.398461118429855</v>
      </c>
      <c r="N66" s="54">
        <v>3.2723215288955028</v>
      </c>
      <c r="O66" s="54">
        <v>3.2750033595681924</v>
      </c>
      <c r="P66" s="54">
        <v>3.1840637252995005</v>
      </c>
      <c r="Q66" s="54">
        <v>3.0810194505810542</v>
      </c>
      <c r="R66" s="54">
        <v>3.0902139010217273</v>
      </c>
      <c r="S66" s="54">
        <v>3.1045603703841342</v>
      </c>
      <c r="T66" s="54">
        <v>3.121779031711998</v>
      </c>
      <c r="U66" s="54">
        <v>3.1304318430474312</v>
      </c>
      <c r="V66" s="54">
        <v>3.1436949970918935</v>
      </c>
      <c r="W66" s="54">
        <v>3.1734552021562661</v>
      </c>
      <c r="X66" s="54">
        <v>3.1945316111523669</v>
      </c>
      <c r="Y66" s="54">
        <v>3.1979840339861196</v>
      </c>
      <c r="Z66" s="54">
        <v>3.2260901738214249</v>
      </c>
      <c r="AA66" s="54">
        <v>3.2260901738214249</v>
      </c>
    </row>
    <row r="67" spans="1:28" ht="24" x14ac:dyDescent="0.2">
      <c r="A67" s="171" t="s">
        <v>254</v>
      </c>
      <c r="B67" s="54">
        <v>0</v>
      </c>
      <c r="C67" s="54">
        <v>0</v>
      </c>
      <c r="D67" s="54">
        <v>0</v>
      </c>
      <c r="E67" s="172">
        <v>9.0113459018961589E-3</v>
      </c>
      <c r="F67" s="172">
        <v>4.9274365511614911E-2</v>
      </c>
      <c r="G67" s="172">
        <v>4.9274365511614911E-2</v>
      </c>
      <c r="H67" s="54">
        <v>8.1999412578420819E-2</v>
      </c>
      <c r="I67" s="54">
        <v>9.2143227773601899E-2</v>
      </c>
      <c r="J67" s="54">
        <v>0.11701718950630378</v>
      </c>
      <c r="K67" s="54">
        <v>0.11701718950630378</v>
      </c>
      <c r="L67" s="54">
        <v>0.21194923312428535</v>
      </c>
      <c r="M67" s="54">
        <v>0.33913856548193183</v>
      </c>
      <c r="N67" s="54">
        <v>0.33913856548193183</v>
      </c>
      <c r="O67" s="54">
        <v>0.39244095608058571</v>
      </c>
      <c r="P67" s="54">
        <v>0.39244095608058571</v>
      </c>
      <c r="Q67" s="54">
        <v>0.39244095608058571</v>
      </c>
      <c r="R67" s="54">
        <v>0.57518410751051774</v>
      </c>
      <c r="S67" s="54">
        <v>0.86032556757881784</v>
      </c>
      <c r="T67" s="54">
        <v>1.2025529203457725</v>
      </c>
      <c r="U67" s="54">
        <v>1.3745307913853275</v>
      </c>
      <c r="V67" s="54">
        <v>1.6381409531481017</v>
      </c>
      <c r="W67" s="54">
        <v>2.2296361921246892</v>
      </c>
      <c r="X67" s="54">
        <v>2.6485377268739052</v>
      </c>
      <c r="Y67" s="54">
        <v>2.7171559257297933</v>
      </c>
      <c r="Z67" s="54">
        <v>3.2757759978238385</v>
      </c>
      <c r="AA67" s="54">
        <v>3.2757759978238385</v>
      </c>
    </row>
    <row r="68" spans="1:28" ht="24" x14ac:dyDescent="0.2">
      <c r="A68" s="153" t="s">
        <v>255</v>
      </c>
      <c r="B68" s="56">
        <v>0</v>
      </c>
      <c r="C68" s="56">
        <v>0</v>
      </c>
      <c r="D68" s="56">
        <v>0</v>
      </c>
      <c r="E68" s="173">
        <v>2.0008754857900575E-3</v>
      </c>
      <c r="F68" s="173">
        <v>1.0940859567859196E-2</v>
      </c>
      <c r="G68" s="173">
        <v>1.0940859567859196E-2</v>
      </c>
      <c r="H68" s="173">
        <v>1.8207115370282648E-2</v>
      </c>
      <c r="I68" s="173">
        <v>2.0459443865646666E-2</v>
      </c>
      <c r="J68" s="173">
        <v>2.5982447954854999E-2</v>
      </c>
      <c r="K68" s="173">
        <v>2.5982447954854999E-2</v>
      </c>
      <c r="L68" s="173">
        <v>4.7061119327485725E-2</v>
      </c>
      <c r="M68" s="56">
        <v>7.5302185638664573E-2</v>
      </c>
      <c r="N68" s="56">
        <v>7.5302185638664573E-2</v>
      </c>
      <c r="O68" s="56">
        <v>8.7137426216923955E-2</v>
      </c>
      <c r="P68" s="56">
        <v>8.7137426216923955E-2</v>
      </c>
      <c r="Q68" s="56">
        <v>8.7137426216923955E-2</v>
      </c>
      <c r="R68" s="56">
        <v>0.12771363934566782</v>
      </c>
      <c r="S68" s="56">
        <v>0.19102633021829271</v>
      </c>
      <c r="T68" s="56">
        <v>0.26701434889751585</v>
      </c>
      <c r="U68" s="56">
        <v>0.30520024365814225</v>
      </c>
      <c r="V68" s="56">
        <v>0.36373213403483962</v>
      </c>
      <c r="W68" s="56">
        <v>0.49506749020852209</v>
      </c>
      <c r="X68" s="56">
        <v>0.58808021227739427</v>
      </c>
      <c r="Y68" s="56">
        <v>0.60331616853348735</v>
      </c>
      <c r="Z68" s="56">
        <v>0.72735193636346918</v>
      </c>
      <c r="AA68" s="56">
        <v>0.72735193636346918</v>
      </c>
    </row>
    <row r="69" spans="1:28" x14ac:dyDescent="0.2">
      <c r="A69" s="19" t="s">
        <v>21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1"/>
    </row>
    <row r="70" spans="1:28" x14ac:dyDescent="0.2">
      <c r="A70" s="174" t="s">
        <v>33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8"/>
    </row>
    <row r="71" spans="1:28" x14ac:dyDescent="0.2">
      <c r="A71" s="59" t="s">
        <v>71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1"/>
    </row>
    <row r="72" spans="1:28" x14ac:dyDescent="0.2">
      <c r="A72" s="50" t="s">
        <v>72</v>
      </c>
      <c r="B72" s="51" t="s">
        <v>66</v>
      </c>
      <c r="C72" s="51" t="s">
        <v>66</v>
      </c>
      <c r="D72" s="51" t="s">
        <v>66</v>
      </c>
      <c r="E72" s="51" t="s">
        <v>66</v>
      </c>
      <c r="F72" s="51" t="s">
        <v>66</v>
      </c>
      <c r="G72" s="51" t="s">
        <v>66</v>
      </c>
      <c r="H72" s="51" t="s">
        <v>66</v>
      </c>
      <c r="I72" s="51" t="s">
        <v>66</v>
      </c>
      <c r="J72" s="51" t="s">
        <v>66</v>
      </c>
      <c r="K72" s="51" t="s">
        <v>66</v>
      </c>
      <c r="L72" s="51" t="s">
        <v>66</v>
      </c>
      <c r="M72" s="51" t="s">
        <v>66</v>
      </c>
      <c r="N72" s="51" t="s">
        <v>66</v>
      </c>
      <c r="O72" s="51" t="s">
        <v>66</v>
      </c>
      <c r="P72" s="51" t="s">
        <v>66</v>
      </c>
      <c r="Q72" s="51" t="s">
        <v>66</v>
      </c>
      <c r="R72" s="51" t="s">
        <v>66</v>
      </c>
      <c r="S72" s="51" t="s">
        <v>66</v>
      </c>
      <c r="T72" s="51" t="s">
        <v>66</v>
      </c>
      <c r="U72" s="51" t="s">
        <v>66</v>
      </c>
      <c r="V72" s="51" t="s">
        <v>66</v>
      </c>
      <c r="W72" s="51" t="s">
        <v>66</v>
      </c>
      <c r="X72" s="51" t="s">
        <v>66</v>
      </c>
      <c r="Y72" s="51" t="s">
        <v>66</v>
      </c>
      <c r="Z72" s="51" t="s">
        <v>66</v>
      </c>
      <c r="AA72" s="51" t="s">
        <v>66</v>
      </c>
    </row>
    <row r="73" spans="1:28" x14ac:dyDescent="0.2">
      <c r="A73" s="171" t="s">
        <v>73</v>
      </c>
      <c r="B73" s="54" t="s">
        <v>66</v>
      </c>
      <c r="C73" s="54" t="s">
        <v>66</v>
      </c>
      <c r="D73" s="54" t="s">
        <v>66</v>
      </c>
      <c r="E73" s="54" t="s">
        <v>66</v>
      </c>
      <c r="F73" s="54" t="s">
        <v>66</v>
      </c>
      <c r="G73" s="54" t="s">
        <v>66</v>
      </c>
      <c r="H73" s="54" t="s">
        <v>66</v>
      </c>
      <c r="I73" s="54" t="s">
        <v>66</v>
      </c>
      <c r="J73" s="54" t="s">
        <v>66</v>
      </c>
      <c r="K73" s="54" t="s">
        <v>66</v>
      </c>
      <c r="L73" s="54" t="s">
        <v>66</v>
      </c>
      <c r="M73" s="54" t="s">
        <v>66</v>
      </c>
      <c r="N73" s="54" t="s">
        <v>66</v>
      </c>
      <c r="O73" s="54" t="s">
        <v>66</v>
      </c>
      <c r="P73" s="54" t="s">
        <v>66</v>
      </c>
      <c r="Q73" s="54" t="s">
        <v>66</v>
      </c>
      <c r="R73" s="54" t="s">
        <v>66</v>
      </c>
      <c r="S73" s="54" t="s">
        <v>66</v>
      </c>
      <c r="T73" s="54" t="s">
        <v>66</v>
      </c>
      <c r="U73" s="54" t="s">
        <v>66</v>
      </c>
      <c r="V73" s="54" t="s">
        <v>66</v>
      </c>
      <c r="W73" s="54" t="s">
        <v>66</v>
      </c>
      <c r="X73" s="54" t="s">
        <v>66</v>
      </c>
      <c r="Y73" s="54" t="s">
        <v>66</v>
      </c>
      <c r="Z73" s="54" t="s">
        <v>66</v>
      </c>
      <c r="AA73" s="54" t="s">
        <v>66</v>
      </c>
    </row>
    <row r="74" spans="1:28" x14ac:dyDescent="0.2">
      <c r="A74" s="171" t="s">
        <v>74</v>
      </c>
      <c r="B74" s="54">
        <v>27708.198208973692</v>
      </c>
      <c r="C74" s="54">
        <v>26725.121531388551</v>
      </c>
      <c r="D74" s="54">
        <v>26652.301036752615</v>
      </c>
      <c r="E74" s="54">
        <v>26433.839552844813</v>
      </c>
      <c r="F74" s="54">
        <v>26397.429305526843</v>
      </c>
      <c r="G74" s="54">
        <v>24576.916939628441</v>
      </c>
      <c r="H74" s="54">
        <v>22683.584079094104</v>
      </c>
      <c r="I74" s="54">
        <v>23114.820323315009</v>
      </c>
      <c r="J74" s="54">
        <v>22405.650460916811</v>
      </c>
      <c r="K74" s="54">
        <v>23064.168652388198</v>
      </c>
      <c r="L74" s="54">
        <v>23288.244209460743</v>
      </c>
      <c r="M74" s="54">
        <v>22342.266168123999</v>
      </c>
      <c r="N74" s="54">
        <v>23021.927947000611</v>
      </c>
      <c r="O74" s="54">
        <v>21958.242857537618</v>
      </c>
      <c r="P74" s="54">
        <v>21736.537241031379</v>
      </c>
      <c r="Q74" s="54">
        <v>21694.25006622092</v>
      </c>
      <c r="R74" s="54">
        <v>21160.966969380497</v>
      </c>
      <c r="S74" s="54">
        <v>21144.377385416396</v>
      </c>
      <c r="T74" s="54">
        <v>21328.163952861833</v>
      </c>
      <c r="U74" s="54">
        <v>21130.483027978677</v>
      </c>
      <c r="V74" s="54">
        <v>21286.713227663018</v>
      </c>
      <c r="W74" s="54">
        <v>21403.583826177626</v>
      </c>
      <c r="X74" s="54">
        <v>21403.583826177626</v>
      </c>
      <c r="Y74" s="54">
        <v>21690.346634699952</v>
      </c>
      <c r="Z74" s="54">
        <v>23643.456477868564</v>
      </c>
      <c r="AA74" s="54">
        <v>23643.456477868564</v>
      </c>
    </row>
    <row r="75" spans="1:28" x14ac:dyDescent="0.2">
      <c r="A75" s="171" t="s">
        <v>256</v>
      </c>
      <c r="B75" s="54">
        <v>0.39340468092533543</v>
      </c>
      <c r="C75" s="54">
        <v>0.39008719566807964</v>
      </c>
      <c r="D75" s="54">
        <v>0.39316825526586863</v>
      </c>
      <c r="E75" s="54">
        <v>0.39924340706467504</v>
      </c>
      <c r="F75" s="54">
        <v>0.41281540611289086</v>
      </c>
      <c r="G75" s="54">
        <v>0.40973054960172939</v>
      </c>
      <c r="H75" s="54">
        <v>0.41524608609090402</v>
      </c>
      <c r="I75" s="54">
        <v>0.41661381112999707</v>
      </c>
      <c r="J75" s="54">
        <v>0.41940867838232898</v>
      </c>
      <c r="K75" s="54">
        <v>0.41515254189775502</v>
      </c>
      <c r="L75" s="54">
        <v>0.42315254797105395</v>
      </c>
      <c r="M75" s="54">
        <v>0.43267997545184234</v>
      </c>
      <c r="N75" s="54">
        <v>0.41731465805668344</v>
      </c>
      <c r="O75" s="54">
        <v>0.42058145000028047</v>
      </c>
      <c r="P75" s="54">
        <v>0.40950391003446679</v>
      </c>
      <c r="Q75" s="54">
        <v>0.39695187944163152</v>
      </c>
      <c r="R75" s="54">
        <v>0.40815182466236094</v>
      </c>
      <c r="S75" s="54">
        <v>0.4256275478724218</v>
      </c>
      <c r="T75" s="54">
        <v>0.44660194594990471</v>
      </c>
      <c r="U75" s="54">
        <v>0.45714210967012597</v>
      </c>
      <c r="V75" s="54">
        <v>0.47329822467782134</v>
      </c>
      <c r="W75" s="54">
        <v>0.50954972971657553</v>
      </c>
      <c r="X75" s="54">
        <v>0.53522332790813121</v>
      </c>
      <c r="Y75" s="54">
        <v>0.53942879367972119</v>
      </c>
      <c r="Z75" s="54">
        <v>0.5736654485567827</v>
      </c>
      <c r="AA75" s="54">
        <v>0.5736654485567827</v>
      </c>
      <c r="AB75" s="52"/>
    </row>
    <row r="76" spans="1:28" x14ac:dyDescent="0.2">
      <c r="A76" s="171" t="s">
        <v>257</v>
      </c>
      <c r="B76" s="54">
        <v>2.4236053251466414</v>
      </c>
      <c r="C76" s="54">
        <v>2.4031676554253028</v>
      </c>
      <c r="D76" s="54">
        <v>2.4221488033636844</v>
      </c>
      <c r="E76" s="54">
        <v>2.459575328681149</v>
      </c>
      <c r="F76" s="54">
        <v>2.5431868634721755</v>
      </c>
      <c r="G76" s="54">
        <v>2.5241823243035548</v>
      </c>
      <c r="H76" s="54">
        <v>2.558161288597427</v>
      </c>
      <c r="I76" s="54">
        <v>2.5665872831236878</v>
      </c>
      <c r="J76" s="54">
        <v>2.5838053170827573</v>
      </c>
      <c r="K76" s="54">
        <v>2.5575850010857497</v>
      </c>
      <c r="L76" s="54">
        <v>2.6068697662666018</v>
      </c>
      <c r="M76" s="54">
        <v>2.6655643499789119</v>
      </c>
      <c r="N76" s="54">
        <v>2.5709049143720866</v>
      </c>
      <c r="O76" s="54">
        <v>2.5910302833230241</v>
      </c>
      <c r="P76" s="54">
        <v>2.5227860906318691</v>
      </c>
      <c r="Q76" s="54">
        <v>2.4454581642974778</v>
      </c>
      <c r="R76" s="54">
        <v>2.5144564456968346</v>
      </c>
      <c r="S76" s="54">
        <v>2.6221172283114953</v>
      </c>
      <c r="T76" s="54">
        <v>2.7513319157238709</v>
      </c>
      <c r="U76" s="54">
        <v>2.8162655531685514</v>
      </c>
      <c r="V76" s="54">
        <v>2.9157967694068336</v>
      </c>
      <c r="W76" s="54">
        <v>3.1391274640235047</v>
      </c>
      <c r="X76" s="54">
        <v>3.2972920012282327</v>
      </c>
      <c r="Y76" s="54">
        <v>3.3232001556883519</v>
      </c>
      <c r="Z76" s="54">
        <v>3.5341181825915511</v>
      </c>
      <c r="AA76" s="54">
        <v>3.5341181825915511</v>
      </c>
      <c r="AB76" s="52"/>
    </row>
    <row r="77" spans="1:28" x14ac:dyDescent="0.2">
      <c r="A77" s="153" t="s">
        <v>75</v>
      </c>
      <c r="B77" s="56">
        <v>0.28507154288100961</v>
      </c>
      <c r="C77" s="56">
        <v>0.27495730942793833</v>
      </c>
      <c r="D77" s="56">
        <v>0.27420810694993308</v>
      </c>
      <c r="E77" s="56">
        <v>0.27196049951591728</v>
      </c>
      <c r="F77" s="56">
        <v>0.27158589827691465</v>
      </c>
      <c r="G77" s="56">
        <v>0.25285583632678255</v>
      </c>
      <c r="H77" s="56">
        <v>0.23337657189864527</v>
      </c>
      <c r="I77" s="56">
        <v>0.2303797619866241</v>
      </c>
      <c r="J77" s="56">
        <v>0.20902749136347359</v>
      </c>
      <c r="K77" s="56">
        <v>0.21764331986053431</v>
      </c>
      <c r="L77" s="56">
        <v>0.2191417248165449</v>
      </c>
      <c r="M77" s="56">
        <v>0.21352270623150529</v>
      </c>
      <c r="N77" s="56">
        <v>0.22101473101155811</v>
      </c>
      <c r="O77" s="56">
        <v>0.21502111118751585</v>
      </c>
      <c r="P77" s="56">
        <v>0.21427190870951057</v>
      </c>
      <c r="Q77" s="56">
        <v>0.21202430127549474</v>
      </c>
      <c r="R77" s="56">
        <v>0.21389730747050792</v>
      </c>
      <c r="S77" s="56">
        <v>0.21502111118751585</v>
      </c>
      <c r="T77" s="56">
        <v>0.21614491490452375</v>
      </c>
      <c r="U77" s="56">
        <v>0.21689411738252903</v>
      </c>
      <c r="V77" s="56">
        <v>0.2191417248165449</v>
      </c>
      <c r="W77" s="56">
        <v>0.22700835083560036</v>
      </c>
      <c r="X77" s="56">
        <v>0.22700835083560036</v>
      </c>
      <c r="Y77" s="56">
        <v>0.24349080535171655</v>
      </c>
      <c r="Z77" s="56">
        <v>0.25023362765376411</v>
      </c>
      <c r="AA77" s="56">
        <v>0.25023362765376411</v>
      </c>
      <c r="AB77" s="52"/>
    </row>
    <row r="78" spans="1:28" x14ac:dyDescent="0.2">
      <c r="A78" s="41" t="s">
        <v>76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3"/>
    </row>
    <row r="79" spans="1:28" x14ac:dyDescent="0.2">
      <c r="A79" s="175" t="s">
        <v>77</v>
      </c>
      <c r="B79" s="176">
        <v>6.3641131793827128</v>
      </c>
      <c r="C79" s="176">
        <v>6.1383167853704483</v>
      </c>
      <c r="D79" s="176">
        <v>6.1215911265547245</v>
      </c>
      <c r="E79" s="176">
        <v>6.0714141501075547</v>
      </c>
      <c r="F79" s="176">
        <v>6.0630513206996932</v>
      </c>
      <c r="G79" s="176">
        <v>5.6449098503066111</v>
      </c>
      <c r="H79" s="176">
        <v>5.210042721097806</v>
      </c>
      <c r="I79" s="176">
        <v>5.1431400858349123</v>
      </c>
      <c r="J79" s="176">
        <v>4.666458809586798</v>
      </c>
      <c r="K79" s="176">
        <v>4.8588038859676166</v>
      </c>
      <c r="L79" s="176">
        <v>4.8922552035990625</v>
      </c>
      <c r="M79" s="176">
        <v>4.7668127624811376</v>
      </c>
      <c r="N79" s="176">
        <v>4.9340693506383708</v>
      </c>
      <c r="O79" s="176">
        <v>4.8002640801125844</v>
      </c>
      <c r="P79" s="176">
        <v>4.7835384212968615</v>
      </c>
      <c r="Q79" s="176">
        <v>4.7333614448496917</v>
      </c>
      <c r="R79" s="176">
        <v>4.775175591889</v>
      </c>
      <c r="S79" s="176">
        <v>4.8002640801125844</v>
      </c>
      <c r="T79" s="176">
        <v>4.8253525683361698</v>
      </c>
      <c r="U79" s="176">
        <v>4.8420782271518927</v>
      </c>
      <c r="V79" s="176">
        <v>4.8922552035990625</v>
      </c>
      <c r="W79" s="176">
        <v>5.0678746211641572</v>
      </c>
      <c r="X79" s="176">
        <v>5.0678746211641572</v>
      </c>
      <c r="Y79" s="176">
        <v>5.4358391151100696</v>
      </c>
      <c r="Z79" s="176">
        <v>5.5863700444515789</v>
      </c>
      <c r="AA79" s="176">
        <v>5.5863700444515789</v>
      </c>
      <c r="AB79" s="52"/>
    </row>
    <row r="80" spans="1:28" ht="12.75" x14ac:dyDescent="0.2">
      <c r="A80" s="7" t="s">
        <v>258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6"/>
      <c r="AB80" s="52"/>
    </row>
    <row r="81" spans="1:28" s="18" customFormat="1" x14ac:dyDescent="0.2">
      <c r="A81" s="177" t="s">
        <v>238</v>
      </c>
      <c r="B81" s="48">
        <v>61.735631949205555</v>
      </c>
      <c r="C81" s="48">
        <v>62.457011029120423</v>
      </c>
      <c r="D81" s="48">
        <v>62.371563655168188</v>
      </c>
      <c r="E81" s="48">
        <v>60.783718200739976</v>
      </c>
      <c r="F81" s="48">
        <v>59.349689654682621</v>
      </c>
      <c r="G81" s="48">
        <v>57.608063151723002</v>
      </c>
      <c r="H81" s="48">
        <v>55.730459302496939</v>
      </c>
      <c r="I81" s="48">
        <v>54.389107258227035</v>
      </c>
      <c r="J81" s="48">
        <v>53.011392029999236</v>
      </c>
      <c r="K81" s="48">
        <v>51.334798356315019</v>
      </c>
      <c r="L81" s="48">
        <v>49.945383958300482</v>
      </c>
      <c r="M81" s="48">
        <v>48.231479905539295</v>
      </c>
      <c r="N81" s="48">
        <v>47.142772205767251</v>
      </c>
      <c r="O81" s="48">
        <v>45.725087100053194</v>
      </c>
      <c r="P81" s="48">
        <v>44.313296058715004</v>
      </c>
      <c r="Q81" s="48">
        <v>42.837123808640229</v>
      </c>
      <c r="R81" s="48">
        <v>41.494981499599305</v>
      </c>
      <c r="S81" s="48">
        <v>40.208301458129526</v>
      </c>
      <c r="T81" s="48">
        <v>39.266474791234067</v>
      </c>
      <c r="U81" s="48">
        <v>38.063339243577964</v>
      </c>
      <c r="V81" s="48">
        <v>36.836262137866001</v>
      </c>
      <c r="W81" s="48">
        <v>35.645829797368137</v>
      </c>
      <c r="X81" s="48">
        <v>35.465980749518977</v>
      </c>
      <c r="Y81" s="48">
        <v>37.292029646507721</v>
      </c>
      <c r="Z81" s="48">
        <v>38.694125467422893</v>
      </c>
      <c r="AA81" s="48">
        <v>38.694125467422893</v>
      </c>
      <c r="AB81" s="49"/>
    </row>
    <row r="82" spans="1:28" x14ac:dyDescent="0.2">
      <c r="A82" s="41" t="s">
        <v>79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3"/>
      <c r="AB82" s="52"/>
    </row>
    <row r="83" spans="1:28" x14ac:dyDescent="0.2">
      <c r="A83" s="39" t="s">
        <v>20</v>
      </c>
      <c r="B83" s="40">
        <v>9.19887252317515E-2</v>
      </c>
      <c r="C83" s="40">
        <v>9.2599094884141336E-2</v>
      </c>
      <c r="D83" s="40">
        <v>9.1844719588415349E-2</v>
      </c>
      <c r="E83" s="40">
        <v>9.2410343504801387E-2</v>
      </c>
      <c r="F83" s="40">
        <v>9.5020091290600364E-2</v>
      </c>
      <c r="G83" s="40">
        <v>9.3571211754364697E-2</v>
      </c>
      <c r="H83" s="40">
        <v>8.9703226476571599E-2</v>
      </c>
      <c r="I83" s="40">
        <v>9.2759171179140856E-2</v>
      </c>
      <c r="J83" s="40">
        <v>9.5386880281504716E-2</v>
      </c>
      <c r="K83" s="40">
        <v>9.3291393348932508E-2</v>
      </c>
      <c r="L83" s="40">
        <v>9.4204584496390298E-2</v>
      </c>
      <c r="M83" s="40">
        <v>9.1380246244263233E-2</v>
      </c>
      <c r="N83" s="40">
        <v>9.5478262418413895E-2</v>
      </c>
      <c r="O83" s="40">
        <v>9.5003705528120097E-2</v>
      </c>
      <c r="P83" s="40">
        <v>9.5478892640047747E-2</v>
      </c>
      <c r="Q83" s="40">
        <v>9.4680716940768725E-2</v>
      </c>
      <c r="R83" s="40">
        <v>9.4635340983131075E-2</v>
      </c>
      <c r="S83" s="40">
        <v>9.4869153209291762E-2</v>
      </c>
      <c r="T83" s="40">
        <v>9.5535612587094823E-2</v>
      </c>
      <c r="U83" s="40">
        <v>9.5974246844258801E-2</v>
      </c>
      <c r="V83" s="40">
        <v>9.6047352553786144E-2</v>
      </c>
      <c r="W83" s="40">
        <v>9.6127075590468958E-2</v>
      </c>
      <c r="X83" s="40">
        <v>9.5586030317803314E-2</v>
      </c>
      <c r="Y83" s="40">
        <v>9.5408307817055837E-2</v>
      </c>
      <c r="Z83" s="40">
        <v>9.5084058786436776E-2</v>
      </c>
      <c r="AA83" s="40">
        <v>9.5084058786436776E-2</v>
      </c>
      <c r="AB83" s="52"/>
    </row>
    <row r="84" spans="1:28" x14ac:dyDescent="0.2">
      <c r="A84" s="35" t="s">
        <v>80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4"/>
      <c r="AB84" s="52"/>
    </row>
    <row r="85" spans="1:28" x14ac:dyDescent="0.2">
      <c r="A85" s="31" t="s">
        <v>192</v>
      </c>
      <c r="B85" s="26">
        <v>31.682900657289053</v>
      </c>
      <c r="C85" s="26">
        <v>31.893125127865975</v>
      </c>
      <c r="D85" s="26">
        <v>31.633302008319685</v>
      </c>
      <c r="E85" s="26">
        <v>30.609489601935085</v>
      </c>
      <c r="F85" s="26">
        <v>29.597622765133401</v>
      </c>
      <c r="G85" s="26">
        <v>28.597701497914642</v>
      </c>
      <c r="H85" s="26">
        <v>27.609725800278788</v>
      </c>
      <c r="I85" s="26">
        <v>26.633695672225862</v>
      </c>
      <c r="J85" s="26">
        <v>25.669611113755845</v>
      </c>
      <c r="K85" s="26">
        <v>24.717472124868749</v>
      </c>
      <c r="L85" s="26">
        <v>23.777278705564569</v>
      </c>
      <c r="M85" s="26">
        <v>22.84903085584331</v>
      </c>
      <c r="N85" s="26">
        <v>21.932728575704964</v>
      </c>
      <c r="O85" s="26">
        <v>21.028371865149541</v>
      </c>
      <c r="P85" s="26">
        <v>20.135960724177028</v>
      </c>
      <c r="Q85" s="26">
        <v>19.255495152787436</v>
      </c>
      <c r="R85" s="26">
        <v>18.38697515098076</v>
      </c>
      <c r="S85" s="26">
        <v>17.530400718757001</v>
      </c>
      <c r="T85" s="26">
        <v>16.685771856116165</v>
      </c>
      <c r="U85" s="26">
        <v>15.85308856305824</v>
      </c>
      <c r="V85" s="26">
        <v>15.032350839583236</v>
      </c>
      <c r="W85" s="26">
        <v>14.223558685691161</v>
      </c>
      <c r="X85" s="26">
        <v>14.306904380899812</v>
      </c>
      <c r="Y85" s="26">
        <v>15.461535094059222</v>
      </c>
      <c r="Z85" s="26">
        <v>16.533732303600729</v>
      </c>
      <c r="AA85" s="26">
        <v>16.533732303600729</v>
      </c>
      <c r="AB85" s="52"/>
    </row>
    <row r="86" spans="1:28" ht="24" x14ac:dyDescent="0.2">
      <c r="A86" s="33" t="s">
        <v>82</v>
      </c>
      <c r="B86" s="29" t="s">
        <v>66</v>
      </c>
      <c r="C86" s="29" t="s">
        <v>66</v>
      </c>
      <c r="D86" s="29" t="s">
        <v>66</v>
      </c>
      <c r="E86" s="29" t="s">
        <v>66</v>
      </c>
      <c r="F86" s="29" t="s">
        <v>66</v>
      </c>
      <c r="G86" s="29" t="s">
        <v>66</v>
      </c>
      <c r="H86" s="29" t="s">
        <v>66</v>
      </c>
      <c r="I86" s="29" t="s">
        <v>66</v>
      </c>
      <c r="J86" s="29" t="s">
        <v>66</v>
      </c>
      <c r="K86" s="29" t="s">
        <v>66</v>
      </c>
      <c r="L86" s="29" t="s">
        <v>66</v>
      </c>
      <c r="M86" s="29" t="s">
        <v>66</v>
      </c>
      <c r="N86" s="29" t="s">
        <v>66</v>
      </c>
      <c r="O86" s="29" t="s">
        <v>66</v>
      </c>
      <c r="P86" s="29" t="s">
        <v>66</v>
      </c>
      <c r="Q86" s="29" t="s">
        <v>66</v>
      </c>
      <c r="R86" s="29" t="s">
        <v>66</v>
      </c>
      <c r="S86" s="29" t="s">
        <v>66</v>
      </c>
      <c r="T86" s="29" t="s">
        <v>66</v>
      </c>
      <c r="U86" s="29" t="s">
        <v>66</v>
      </c>
      <c r="V86" s="29" t="s">
        <v>66</v>
      </c>
      <c r="W86" s="29">
        <v>2.7358056679585783</v>
      </c>
      <c r="X86" s="29">
        <v>2.9297962069816612</v>
      </c>
      <c r="Y86" s="29">
        <v>3.164696817804816</v>
      </c>
      <c r="Z86" s="29">
        <v>3.3856407434831812</v>
      </c>
      <c r="AA86" s="29">
        <v>3.3856407434831812</v>
      </c>
      <c r="AB86" s="52"/>
    </row>
    <row r="87" spans="1:28" x14ac:dyDescent="0.2">
      <c r="A87" s="33" t="s">
        <v>259</v>
      </c>
      <c r="B87" s="29" t="s">
        <v>66</v>
      </c>
      <c r="C87" s="29" t="s">
        <v>66</v>
      </c>
      <c r="D87" s="29" t="s">
        <v>66</v>
      </c>
      <c r="E87" s="29" t="s">
        <v>66</v>
      </c>
      <c r="F87" s="29" t="s">
        <v>66</v>
      </c>
      <c r="G87" s="29" t="s">
        <v>66</v>
      </c>
      <c r="H87" s="29" t="s">
        <v>66</v>
      </c>
      <c r="I87" s="29" t="s">
        <v>66</v>
      </c>
      <c r="J87" s="29" t="s">
        <v>66</v>
      </c>
      <c r="K87" s="29" t="s">
        <v>66</v>
      </c>
      <c r="L87" s="29" t="s">
        <v>66</v>
      </c>
      <c r="M87" s="29" t="s">
        <v>66</v>
      </c>
      <c r="N87" s="29" t="s">
        <v>66</v>
      </c>
      <c r="O87" s="29" t="s">
        <v>66</v>
      </c>
      <c r="P87" s="29" t="s">
        <v>66</v>
      </c>
      <c r="Q87" s="29" t="s">
        <v>66</v>
      </c>
      <c r="R87" s="29" t="s">
        <v>66</v>
      </c>
      <c r="S87" s="29" t="s">
        <v>66</v>
      </c>
      <c r="T87" s="29" t="s">
        <v>66</v>
      </c>
      <c r="U87" s="29" t="s">
        <v>66</v>
      </c>
      <c r="V87" s="29" t="s">
        <v>66</v>
      </c>
      <c r="W87" s="29">
        <v>8.6996902918284071</v>
      </c>
      <c r="X87" s="29">
        <v>8.4711055854629862</v>
      </c>
      <c r="Y87" s="29">
        <v>9.1502886192968305</v>
      </c>
      <c r="Z87" s="29">
        <v>9.7891178042169376</v>
      </c>
      <c r="AA87" s="29">
        <v>9.7891178042169376</v>
      </c>
      <c r="AB87" s="52"/>
    </row>
    <row r="88" spans="1:28" ht="12" customHeight="1" x14ac:dyDescent="0.2">
      <c r="A88" s="33" t="s">
        <v>84</v>
      </c>
      <c r="B88" s="29" t="s">
        <v>66</v>
      </c>
      <c r="C88" s="29" t="s">
        <v>66</v>
      </c>
      <c r="D88" s="29" t="s">
        <v>66</v>
      </c>
      <c r="E88" s="29" t="s">
        <v>66</v>
      </c>
      <c r="F88" s="29" t="s">
        <v>66</v>
      </c>
      <c r="G88" s="29" t="s">
        <v>66</v>
      </c>
      <c r="H88" s="29" t="s">
        <v>66</v>
      </c>
      <c r="I88" s="29" t="s">
        <v>66</v>
      </c>
      <c r="J88" s="29" t="s">
        <v>66</v>
      </c>
      <c r="K88" s="29" t="s">
        <v>66</v>
      </c>
      <c r="L88" s="29" t="s">
        <v>66</v>
      </c>
      <c r="M88" s="29" t="s">
        <v>66</v>
      </c>
      <c r="N88" s="29" t="s">
        <v>66</v>
      </c>
      <c r="O88" s="29" t="s">
        <v>66</v>
      </c>
      <c r="P88" s="29" t="s">
        <v>66</v>
      </c>
      <c r="Q88" s="29" t="s">
        <v>66</v>
      </c>
      <c r="R88" s="29" t="s">
        <v>66</v>
      </c>
      <c r="S88" s="29" t="s">
        <v>66</v>
      </c>
      <c r="T88" s="29" t="s">
        <v>66</v>
      </c>
      <c r="U88" s="29" t="s">
        <v>66</v>
      </c>
      <c r="V88" s="29" t="s">
        <v>66</v>
      </c>
      <c r="W88" s="29">
        <v>1.3514438467722889</v>
      </c>
      <c r="X88" s="29">
        <v>1.4730200247875751</v>
      </c>
      <c r="Y88" s="29">
        <v>1.612524928149778</v>
      </c>
      <c r="Z88" s="29">
        <v>1.7045538462779217</v>
      </c>
      <c r="AA88" s="29">
        <v>1.7045538462779217</v>
      </c>
      <c r="AB88" s="52"/>
    </row>
    <row r="89" spans="1:28" ht="12" customHeight="1" x14ac:dyDescent="0.2">
      <c r="A89" s="34" t="s">
        <v>85</v>
      </c>
      <c r="B89" s="28" t="s">
        <v>66</v>
      </c>
      <c r="C89" s="28" t="s">
        <v>66</v>
      </c>
      <c r="D89" s="28" t="s">
        <v>66</v>
      </c>
      <c r="E89" s="28" t="s">
        <v>66</v>
      </c>
      <c r="F89" s="28" t="s">
        <v>66</v>
      </c>
      <c r="G89" s="28" t="s">
        <v>66</v>
      </c>
      <c r="H89" s="28" t="s">
        <v>66</v>
      </c>
      <c r="I89" s="28" t="s">
        <v>66</v>
      </c>
      <c r="J89" s="28" t="s">
        <v>66</v>
      </c>
      <c r="K89" s="28" t="s">
        <v>66</v>
      </c>
      <c r="L89" s="28" t="s">
        <v>66</v>
      </c>
      <c r="M89" s="28" t="s">
        <v>66</v>
      </c>
      <c r="N89" s="28" t="s">
        <v>66</v>
      </c>
      <c r="O89" s="28" t="s">
        <v>66</v>
      </c>
      <c r="P89" s="28" t="s">
        <v>66</v>
      </c>
      <c r="Q89" s="28" t="s">
        <v>66</v>
      </c>
      <c r="R89" s="28" t="s">
        <v>66</v>
      </c>
      <c r="S89" s="28" t="s">
        <v>66</v>
      </c>
      <c r="T89" s="28" t="s">
        <v>66</v>
      </c>
      <c r="U89" s="28" t="s">
        <v>66</v>
      </c>
      <c r="V89" s="28" t="s">
        <v>66</v>
      </c>
      <c r="W89" s="28">
        <v>1.436618879131887</v>
      </c>
      <c r="X89" s="28">
        <v>1.4329825636675879</v>
      </c>
      <c r="Y89" s="28">
        <v>1.5340247288078008</v>
      </c>
      <c r="Z89" s="28">
        <v>1.6544199096226886</v>
      </c>
      <c r="AA89" s="28">
        <v>1.6544199096226886</v>
      </c>
      <c r="AB89" s="52"/>
    </row>
    <row r="90" spans="1:28" x14ac:dyDescent="0.2">
      <c r="A90" s="35" t="s">
        <v>86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4"/>
      <c r="AB90" s="52"/>
    </row>
    <row r="91" spans="1:28" x14ac:dyDescent="0.2">
      <c r="A91" s="31" t="s">
        <v>192</v>
      </c>
      <c r="B91" s="26">
        <v>7.0843265942048017</v>
      </c>
      <c r="C91" s="26">
        <v>7.3494408993343372</v>
      </c>
      <c r="D91" s="26">
        <v>7.5662720874271967</v>
      </c>
      <c r="E91" s="26">
        <v>7.3299579610369934</v>
      </c>
      <c r="F91" s="26">
        <v>7.0966232106338705</v>
      </c>
      <c r="G91" s="26">
        <v>6.8662678362178244</v>
      </c>
      <c r="H91" s="26">
        <v>6.6388918377888571</v>
      </c>
      <c r="I91" s="26">
        <v>6.4144952153469692</v>
      </c>
      <c r="J91" s="26">
        <v>6.1930779688921573</v>
      </c>
      <c r="K91" s="26">
        <v>5.974640098424425</v>
      </c>
      <c r="L91" s="26">
        <v>5.7591816039437713</v>
      </c>
      <c r="M91" s="26">
        <v>5.5467024854501954</v>
      </c>
      <c r="N91" s="26">
        <v>5.3372027429436972</v>
      </c>
      <c r="O91" s="26">
        <v>5.1306823764242768</v>
      </c>
      <c r="P91" s="26">
        <v>4.927141385891936</v>
      </c>
      <c r="Q91" s="26">
        <v>4.7265797713466764</v>
      </c>
      <c r="R91" s="26">
        <v>4.6091438789174539</v>
      </c>
      <c r="S91" s="26">
        <v>4.4204325656802306</v>
      </c>
      <c r="T91" s="26">
        <v>4.3560313568801918</v>
      </c>
      <c r="U91" s="26">
        <v>4.210463459338782</v>
      </c>
      <c r="V91" s="26">
        <v>4.0641003742501871</v>
      </c>
      <c r="W91" s="26">
        <v>3.9367246374811464</v>
      </c>
      <c r="X91" s="26">
        <v>3.7784823155912224</v>
      </c>
      <c r="Y91" s="26">
        <v>3.7974696639107757</v>
      </c>
      <c r="Z91" s="26">
        <v>3.7974696639107757</v>
      </c>
      <c r="AA91" s="26">
        <v>3.7974696639107757</v>
      </c>
      <c r="AB91" s="52"/>
    </row>
    <row r="92" spans="1:28" ht="24" x14ac:dyDescent="0.2">
      <c r="A92" s="33" t="s">
        <v>82</v>
      </c>
      <c r="B92" s="29" t="s">
        <v>66</v>
      </c>
      <c r="C92" s="29" t="s">
        <v>66</v>
      </c>
      <c r="D92" s="29" t="s">
        <v>66</v>
      </c>
      <c r="E92" s="29" t="s">
        <v>66</v>
      </c>
      <c r="F92" s="29" t="s">
        <v>66</v>
      </c>
      <c r="G92" s="29" t="s">
        <v>66</v>
      </c>
      <c r="H92" s="29" t="s">
        <v>66</v>
      </c>
      <c r="I92" s="29" t="s">
        <v>66</v>
      </c>
      <c r="J92" s="29" t="s">
        <v>66</v>
      </c>
      <c r="K92" s="29" t="s">
        <v>66</v>
      </c>
      <c r="L92" s="29" t="s">
        <v>66</v>
      </c>
      <c r="M92" s="29" t="s">
        <v>66</v>
      </c>
      <c r="N92" s="29" t="s">
        <v>66</v>
      </c>
      <c r="O92" s="29" t="s">
        <v>66</v>
      </c>
      <c r="P92" s="29" t="s">
        <v>66</v>
      </c>
      <c r="Q92" s="29" t="s">
        <v>66</v>
      </c>
      <c r="R92" s="29" t="s">
        <v>66</v>
      </c>
      <c r="S92" s="29" t="s">
        <v>66</v>
      </c>
      <c r="T92" s="29" t="s">
        <v>66</v>
      </c>
      <c r="U92" s="29" t="s">
        <v>66</v>
      </c>
      <c r="V92" s="29" t="s">
        <v>66</v>
      </c>
      <c r="W92" s="29" t="s">
        <v>66</v>
      </c>
      <c r="X92" s="29">
        <v>0.72545744016846003</v>
      </c>
      <c r="Y92" s="29">
        <v>0.72910295494317601</v>
      </c>
      <c r="Z92" s="29">
        <v>0.72910295494317601</v>
      </c>
      <c r="AA92" s="29">
        <v>0.72910295494317601</v>
      </c>
    </row>
    <row r="93" spans="1:28" x14ac:dyDescent="0.2">
      <c r="A93" s="33" t="s">
        <v>259</v>
      </c>
      <c r="B93" s="29" t="s">
        <v>66</v>
      </c>
      <c r="C93" s="29" t="s">
        <v>66</v>
      </c>
      <c r="D93" s="29" t="s">
        <v>66</v>
      </c>
      <c r="E93" s="29" t="s">
        <v>66</v>
      </c>
      <c r="F93" s="29" t="s">
        <v>66</v>
      </c>
      <c r="G93" s="29" t="s">
        <v>66</v>
      </c>
      <c r="H93" s="29" t="s">
        <v>66</v>
      </c>
      <c r="I93" s="29" t="s">
        <v>66</v>
      </c>
      <c r="J93" s="29" t="s">
        <v>66</v>
      </c>
      <c r="K93" s="29" t="s">
        <v>66</v>
      </c>
      <c r="L93" s="29" t="s">
        <v>66</v>
      </c>
      <c r="M93" s="29" t="s">
        <v>66</v>
      </c>
      <c r="N93" s="29" t="s">
        <v>66</v>
      </c>
      <c r="O93" s="29" t="s">
        <v>66</v>
      </c>
      <c r="P93" s="29" t="s">
        <v>66</v>
      </c>
      <c r="Q93" s="29" t="s">
        <v>66</v>
      </c>
      <c r="R93" s="29" t="s">
        <v>66</v>
      </c>
      <c r="S93" s="29" t="s">
        <v>66</v>
      </c>
      <c r="T93" s="29" t="s">
        <v>66</v>
      </c>
      <c r="U93" s="29" t="s">
        <v>66</v>
      </c>
      <c r="V93" s="29" t="s">
        <v>66</v>
      </c>
      <c r="W93" s="29" t="s">
        <v>66</v>
      </c>
      <c r="X93" s="29">
        <v>3.053024875422762</v>
      </c>
      <c r="Y93" s="29">
        <v>3.0683667089675999</v>
      </c>
      <c r="Z93" s="29">
        <v>3.0683667089675999</v>
      </c>
      <c r="AA93" s="29">
        <v>3.0683667089675999</v>
      </c>
    </row>
    <row r="94" spans="1:28" x14ac:dyDescent="0.2">
      <c r="A94" s="33" t="s">
        <v>87</v>
      </c>
      <c r="B94" s="29">
        <v>0.39129125525992614</v>
      </c>
      <c r="C94" s="29">
        <v>0.40593441263868929</v>
      </c>
      <c r="D94" s="29">
        <v>0.41791073059073874</v>
      </c>
      <c r="E94" s="29">
        <v>0.44164666184430573</v>
      </c>
      <c r="F94" s="29">
        <v>0.43195705912523286</v>
      </c>
      <c r="G94" s="29">
        <v>0.4321901591934037</v>
      </c>
      <c r="H94" s="29">
        <v>0.46703897580705739</v>
      </c>
      <c r="I94" s="29">
        <v>0.44408164868027783</v>
      </c>
      <c r="J94" s="29">
        <v>0.40278159164783051</v>
      </c>
      <c r="K94" s="29">
        <v>0.42108351122046234</v>
      </c>
      <c r="L94" s="29">
        <v>0.44518718099900673</v>
      </c>
      <c r="M94" s="29">
        <v>0.42515278259401862</v>
      </c>
      <c r="N94" s="29">
        <v>0.43562072212328706</v>
      </c>
      <c r="O94" s="29">
        <v>0.45259826619392263</v>
      </c>
      <c r="P94" s="29">
        <v>0.43383674029421704</v>
      </c>
      <c r="Q94" s="29">
        <v>0.43009234768539728</v>
      </c>
      <c r="R94" s="29">
        <v>0.38925448104041255</v>
      </c>
      <c r="S94" s="29">
        <v>0.42075631571192912</v>
      </c>
      <c r="T94" s="29">
        <v>0.43590425592180365</v>
      </c>
      <c r="U94" s="29">
        <v>0.42583533095876935</v>
      </c>
      <c r="V94" s="29">
        <v>0.42610264755070837</v>
      </c>
      <c r="W94" s="29">
        <v>0.42004347146675852</v>
      </c>
      <c r="X94" s="29">
        <v>0.36978795218223331</v>
      </c>
      <c r="Y94" s="29">
        <v>0.43634978357503534</v>
      </c>
      <c r="Z94" s="29">
        <v>0.4532798343978362</v>
      </c>
      <c r="AA94" s="29">
        <v>0.4532798343978362</v>
      </c>
    </row>
    <row r="95" spans="1:28" x14ac:dyDescent="0.2">
      <c r="A95" s="33" t="s">
        <v>88</v>
      </c>
      <c r="B95" s="29">
        <v>2.0994158975776296</v>
      </c>
      <c r="C95" s="29">
        <v>2.1133460803081521</v>
      </c>
      <c r="D95" s="29">
        <v>2.0961293237480736</v>
      </c>
      <c r="E95" s="29">
        <v>2.1090382953543143</v>
      </c>
      <c r="F95" s="29">
        <v>2.1685993554339169</v>
      </c>
      <c r="G95" s="29">
        <v>2.1355322515645603</v>
      </c>
      <c r="H95" s="29">
        <v>2.0472550223352535</v>
      </c>
      <c r="I95" s="29">
        <v>2.1169994271471326</v>
      </c>
      <c r="J95" s="29">
        <v>2.1769704100019749</v>
      </c>
      <c r="K95" s="29">
        <v>2.1291460862239799</v>
      </c>
      <c r="L95" s="29">
        <v>2.149987423112496</v>
      </c>
      <c r="M95" s="29">
        <v>2.0855288646129213</v>
      </c>
      <c r="N95" s="29">
        <v>2.1790559820163535</v>
      </c>
      <c r="O95" s="29">
        <v>2.1682253907968558</v>
      </c>
      <c r="P95" s="29">
        <v>2.1790703652716257</v>
      </c>
      <c r="Q95" s="29">
        <v>2.1608539724701723</v>
      </c>
      <c r="R95" s="29">
        <v>2.1598183780906188</v>
      </c>
      <c r="S95" s="29">
        <v>2.1651545657963744</v>
      </c>
      <c r="T95" s="29">
        <v>2.1803648582460675</v>
      </c>
      <c r="U95" s="29">
        <v>2.1903756039150855</v>
      </c>
      <c r="V95" s="29">
        <v>2.1920440615265884</v>
      </c>
      <c r="W95" s="29">
        <v>2.1938635433184426</v>
      </c>
      <c r="X95" s="29">
        <v>2.1815155186677933</v>
      </c>
      <c r="Y95" s="29">
        <v>2.1774594406812087</v>
      </c>
      <c r="Z95" s="29">
        <v>2.1700592558439822</v>
      </c>
      <c r="AA95" s="29">
        <v>2.1700592558439822</v>
      </c>
    </row>
    <row r="96" spans="1:28" x14ac:dyDescent="0.2">
      <c r="A96" s="34" t="s">
        <v>89</v>
      </c>
      <c r="B96" s="28">
        <v>0.48749861874449207</v>
      </c>
      <c r="C96" s="28">
        <v>0.49073330170932233</v>
      </c>
      <c r="D96" s="28">
        <v>0.48673545399749796</v>
      </c>
      <c r="E96" s="28">
        <v>0.48973300480899523</v>
      </c>
      <c r="F96" s="28">
        <v>0.50356348716042776</v>
      </c>
      <c r="G96" s="28">
        <v>0.49588508123771746</v>
      </c>
      <c r="H96" s="28">
        <v>0.47538650953235256</v>
      </c>
      <c r="I96" s="28">
        <v>0.49158163363814722</v>
      </c>
      <c r="J96" s="28">
        <v>0.50550730283986101</v>
      </c>
      <c r="K96" s="28">
        <v>0.49440217030701578</v>
      </c>
      <c r="L96" s="28">
        <v>0.4992416701686978</v>
      </c>
      <c r="M96" s="28">
        <v>0.48427395544811247</v>
      </c>
      <c r="N96" s="28">
        <v>0.50599158681497758</v>
      </c>
      <c r="O96" s="28">
        <v>0.503476650033855</v>
      </c>
      <c r="P96" s="28">
        <v>0.50599492670446122</v>
      </c>
      <c r="Q96" s="28">
        <v>0.50176495667352916</v>
      </c>
      <c r="R96" s="28">
        <v>0.50152448463071275</v>
      </c>
      <c r="S96" s="28">
        <v>0.50276358362911444</v>
      </c>
      <c r="T96" s="28">
        <v>0.50629551675798179</v>
      </c>
      <c r="U96" s="28">
        <v>0.50862007983854129</v>
      </c>
      <c r="V96" s="28">
        <v>0.50900750701863462</v>
      </c>
      <c r="W96" s="28">
        <v>0.50943000303830521</v>
      </c>
      <c r="X96" s="28">
        <v>0.5065627079166668</v>
      </c>
      <c r="Y96" s="28">
        <v>0.50562085908230214</v>
      </c>
      <c r="Z96" s="28">
        <v>0.50390248594300935</v>
      </c>
      <c r="AA96" s="28">
        <v>0.50390248594300935</v>
      </c>
    </row>
    <row r="97" spans="1:27" x14ac:dyDescent="0.2">
      <c r="A97" s="19" t="s">
        <v>21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1"/>
    </row>
    <row r="98" spans="1:27" x14ac:dyDescent="0.2">
      <c r="A98" s="35" t="s">
        <v>90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4"/>
    </row>
    <row r="99" spans="1:27" x14ac:dyDescent="0.2">
      <c r="A99" s="31" t="s">
        <v>91</v>
      </c>
      <c r="B99" s="26">
        <v>5.7514457000655279E-2</v>
      </c>
      <c r="C99" s="26">
        <v>5.7896080716370847E-2</v>
      </c>
      <c r="D99" s="26">
        <v>5.7424419810112155E-2</v>
      </c>
      <c r="E99" s="26">
        <v>5.6990752695440593E-2</v>
      </c>
      <c r="F99" s="26">
        <v>5.6557085580769023E-2</v>
      </c>
      <c r="G99" s="26">
        <v>5.6123418466097447E-2</v>
      </c>
      <c r="H99" s="26">
        <v>5.5689751351425884E-2</v>
      </c>
      <c r="I99" s="26">
        <v>5.5256084236754315E-2</v>
      </c>
      <c r="J99" s="26">
        <v>5.4822417122082745E-2</v>
      </c>
      <c r="K99" s="26">
        <v>5.4388750007411168E-2</v>
      </c>
      <c r="L99" s="26">
        <v>5.3955082892739599E-2</v>
      </c>
      <c r="M99" s="26">
        <v>5.3521415778068029E-2</v>
      </c>
      <c r="N99" s="26">
        <v>5.308774866339646E-2</v>
      </c>
      <c r="O99" s="26">
        <v>5.265408154872489E-2</v>
      </c>
      <c r="P99" s="26">
        <v>5.2220414434053321E-2</v>
      </c>
      <c r="Q99" s="26">
        <v>5.1786747319381751E-2</v>
      </c>
      <c r="R99" s="26">
        <v>5.1353080204710189E-2</v>
      </c>
      <c r="S99" s="26">
        <v>5.0919413090038612E-2</v>
      </c>
      <c r="T99" s="26">
        <v>5.0485745975367029E-2</v>
      </c>
      <c r="U99" s="26">
        <v>5.0052078860695466E-2</v>
      </c>
      <c r="V99" s="32">
        <v>4.961841174602391E-2</v>
      </c>
      <c r="W99" s="32">
        <v>4.9184744631352362E-2</v>
      </c>
      <c r="X99" s="26">
        <v>5.2672337055951875E-2</v>
      </c>
      <c r="Y99" s="26">
        <v>5.6895417186386216E-2</v>
      </c>
      <c r="Z99" s="26">
        <v>6.0867581835949119E-2</v>
      </c>
      <c r="AA99" s="26">
        <v>6.0867581835949119E-2</v>
      </c>
    </row>
    <row r="100" spans="1:27" x14ac:dyDescent="0.2">
      <c r="A100" s="34" t="s">
        <v>92</v>
      </c>
      <c r="B100" s="28">
        <v>0.12190938032849449</v>
      </c>
      <c r="C100" s="28">
        <v>0.12647155292525189</v>
      </c>
      <c r="D100" s="28">
        <v>0.13020285404820062</v>
      </c>
      <c r="E100" s="28">
        <v>0.13759794052597002</v>
      </c>
      <c r="F100" s="28">
        <v>0.13457908066842789</v>
      </c>
      <c r="G100" s="28">
        <v>0.13465170453743397</v>
      </c>
      <c r="H100" s="28">
        <v>0.14550908399951715</v>
      </c>
      <c r="I100" s="28">
        <v>0.13835657679062205</v>
      </c>
      <c r="J100" s="28">
        <v>0.12548927067867591</v>
      </c>
      <c r="K100" s="28">
        <v>0.13119135485236738</v>
      </c>
      <c r="L100" s="28">
        <v>0.13870101270146257</v>
      </c>
      <c r="M100" s="28">
        <v>0.13245916328117874</v>
      </c>
      <c r="N100" s="28">
        <v>0.13572051912334179</v>
      </c>
      <c r="O100" s="28">
        <v>0.14100998534403722</v>
      </c>
      <c r="P100" s="28">
        <v>0.13516470777725192</v>
      </c>
      <c r="Q100" s="28">
        <v>0.13399811747779691</v>
      </c>
      <c r="R100" s="28">
        <v>0.12127480984006123</v>
      </c>
      <c r="S100" s="28">
        <v>0.13108941492614781</v>
      </c>
      <c r="T100" s="28">
        <v>0.13580885595483166</v>
      </c>
      <c r="U100" s="28">
        <v>0.13267181574164766</v>
      </c>
      <c r="V100" s="28">
        <v>0.13275509999509505</v>
      </c>
      <c r="W100" s="28">
        <v>0.13086732358362152</v>
      </c>
      <c r="X100" s="28">
        <v>0.11520988393551745</v>
      </c>
      <c r="Y100" s="28">
        <v>0.13594766304391062</v>
      </c>
      <c r="Z100" s="28">
        <v>0.14122233242891016</v>
      </c>
      <c r="AA100" s="28">
        <v>0.14122233242891016</v>
      </c>
    </row>
    <row r="101" spans="1:27" x14ac:dyDescent="0.2">
      <c r="A101" s="35" t="s">
        <v>71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4"/>
    </row>
    <row r="102" spans="1:27" x14ac:dyDescent="0.2">
      <c r="A102" s="31" t="s">
        <v>93</v>
      </c>
      <c r="B102" s="26" t="s">
        <v>66</v>
      </c>
      <c r="C102" s="26" t="s">
        <v>66</v>
      </c>
      <c r="D102" s="26" t="s">
        <v>66</v>
      </c>
      <c r="E102" s="26" t="s">
        <v>66</v>
      </c>
      <c r="F102" s="26" t="s">
        <v>66</v>
      </c>
      <c r="G102" s="26" t="s">
        <v>66</v>
      </c>
      <c r="H102" s="26" t="s">
        <v>66</v>
      </c>
      <c r="I102" s="26" t="s">
        <v>66</v>
      </c>
      <c r="J102" s="26" t="s">
        <v>66</v>
      </c>
      <c r="K102" s="26" t="s">
        <v>66</v>
      </c>
      <c r="L102" s="26" t="s">
        <v>66</v>
      </c>
      <c r="M102" s="26" t="s">
        <v>66</v>
      </c>
      <c r="N102" s="26" t="s">
        <v>66</v>
      </c>
      <c r="O102" s="26" t="s">
        <v>66</v>
      </c>
      <c r="P102" s="26" t="s">
        <v>66</v>
      </c>
      <c r="Q102" s="26" t="s">
        <v>66</v>
      </c>
      <c r="R102" s="26" t="s">
        <v>66</v>
      </c>
      <c r="S102" s="26" t="s">
        <v>66</v>
      </c>
      <c r="T102" s="26" t="s">
        <v>66</v>
      </c>
      <c r="U102" s="26" t="s">
        <v>66</v>
      </c>
      <c r="V102" s="26" t="s">
        <v>66</v>
      </c>
      <c r="W102" s="26" t="s">
        <v>66</v>
      </c>
      <c r="X102" s="26" t="s">
        <v>66</v>
      </c>
      <c r="Y102" s="26" t="s">
        <v>66</v>
      </c>
      <c r="Z102" s="26" t="s">
        <v>66</v>
      </c>
      <c r="AA102" s="26" t="s">
        <v>66</v>
      </c>
    </row>
    <row r="103" spans="1:27" x14ac:dyDescent="0.2">
      <c r="A103" s="33" t="s">
        <v>94</v>
      </c>
      <c r="B103" s="29" t="s">
        <v>66</v>
      </c>
      <c r="C103" s="29" t="s">
        <v>66</v>
      </c>
      <c r="D103" s="29" t="s">
        <v>66</v>
      </c>
      <c r="E103" s="29" t="s">
        <v>66</v>
      </c>
      <c r="F103" s="29" t="s">
        <v>66</v>
      </c>
      <c r="G103" s="29" t="s">
        <v>66</v>
      </c>
      <c r="H103" s="29" t="s">
        <v>66</v>
      </c>
      <c r="I103" s="29" t="s">
        <v>66</v>
      </c>
      <c r="J103" s="29" t="s">
        <v>66</v>
      </c>
      <c r="K103" s="29" t="s">
        <v>66</v>
      </c>
      <c r="L103" s="29" t="s">
        <v>66</v>
      </c>
      <c r="M103" s="29" t="s">
        <v>66</v>
      </c>
      <c r="N103" s="29" t="s">
        <v>66</v>
      </c>
      <c r="O103" s="29" t="s">
        <v>66</v>
      </c>
      <c r="P103" s="29" t="s">
        <v>66</v>
      </c>
      <c r="Q103" s="29" t="s">
        <v>66</v>
      </c>
      <c r="R103" s="29" t="s">
        <v>66</v>
      </c>
      <c r="S103" s="29" t="s">
        <v>66</v>
      </c>
      <c r="T103" s="29" t="s">
        <v>66</v>
      </c>
      <c r="U103" s="29" t="s">
        <v>66</v>
      </c>
      <c r="V103" s="29" t="s">
        <v>66</v>
      </c>
      <c r="W103" s="29" t="s">
        <v>66</v>
      </c>
      <c r="X103" s="29" t="s">
        <v>66</v>
      </c>
      <c r="Y103" s="29" t="s">
        <v>66</v>
      </c>
      <c r="Z103" s="29" t="s">
        <v>66</v>
      </c>
      <c r="AA103" s="29" t="s">
        <v>66</v>
      </c>
    </row>
    <row r="104" spans="1:27" x14ac:dyDescent="0.2">
      <c r="A104" s="33" t="s">
        <v>95</v>
      </c>
      <c r="B104" s="29" t="s">
        <v>66</v>
      </c>
      <c r="C104" s="29" t="s">
        <v>66</v>
      </c>
      <c r="D104" s="29" t="s">
        <v>66</v>
      </c>
      <c r="E104" s="29" t="s">
        <v>66</v>
      </c>
      <c r="F104" s="29" t="s">
        <v>66</v>
      </c>
      <c r="G104" s="29" t="s">
        <v>66</v>
      </c>
      <c r="H104" s="29" t="s">
        <v>66</v>
      </c>
      <c r="I104" s="29" t="s">
        <v>66</v>
      </c>
      <c r="J104" s="29" t="s">
        <v>66</v>
      </c>
      <c r="K104" s="29" t="s">
        <v>66</v>
      </c>
      <c r="L104" s="29" t="s">
        <v>66</v>
      </c>
      <c r="M104" s="29" t="s">
        <v>66</v>
      </c>
      <c r="N104" s="29" t="s">
        <v>66</v>
      </c>
      <c r="O104" s="29" t="s">
        <v>66</v>
      </c>
      <c r="P104" s="29" t="s">
        <v>66</v>
      </c>
      <c r="Q104" s="29" t="s">
        <v>66</v>
      </c>
      <c r="R104" s="29" t="s">
        <v>66</v>
      </c>
      <c r="S104" s="29" t="s">
        <v>66</v>
      </c>
      <c r="T104" s="29" t="s">
        <v>66</v>
      </c>
      <c r="U104" s="29" t="s">
        <v>66</v>
      </c>
      <c r="V104" s="29" t="s">
        <v>66</v>
      </c>
      <c r="W104" s="29" t="s">
        <v>66</v>
      </c>
      <c r="X104" s="29" t="s">
        <v>66</v>
      </c>
      <c r="Y104" s="29" t="s">
        <v>66</v>
      </c>
      <c r="Z104" s="29" t="s">
        <v>66</v>
      </c>
      <c r="AA104" s="29" t="s">
        <v>66</v>
      </c>
    </row>
    <row r="105" spans="1:27" x14ac:dyDescent="0.2">
      <c r="A105" s="33" t="s">
        <v>96</v>
      </c>
      <c r="B105" s="29" t="s">
        <v>66</v>
      </c>
      <c r="C105" s="29" t="s">
        <v>66</v>
      </c>
      <c r="D105" s="29" t="s">
        <v>66</v>
      </c>
      <c r="E105" s="29" t="s">
        <v>66</v>
      </c>
      <c r="F105" s="29" t="s">
        <v>66</v>
      </c>
      <c r="G105" s="29" t="s">
        <v>66</v>
      </c>
      <c r="H105" s="29" t="s">
        <v>66</v>
      </c>
      <c r="I105" s="29" t="s">
        <v>66</v>
      </c>
      <c r="J105" s="29" t="s">
        <v>66</v>
      </c>
      <c r="K105" s="29" t="s">
        <v>66</v>
      </c>
      <c r="L105" s="29" t="s">
        <v>66</v>
      </c>
      <c r="M105" s="29" t="s">
        <v>66</v>
      </c>
      <c r="N105" s="29" t="s">
        <v>66</v>
      </c>
      <c r="O105" s="29" t="s">
        <v>66</v>
      </c>
      <c r="P105" s="29" t="s">
        <v>66</v>
      </c>
      <c r="Q105" s="29" t="s">
        <v>66</v>
      </c>
      <c r="R105" s="29" t="s">
        <v>66</v>
      </c>
      <c r="S105" s="29" t="s">
        <v>66</v>
      </c>
      <c r="T105" s="29" t="s">
        <v>66</v>
      </c>
      <c r="U105" s="29" t="s">
        <v>66</v>
      </c>
      <c r="V105" s="29" t="s">
        <v>66</v>
      </c>
      <c r="W105" s="29" t="s">
        <v>66</v>
      </c>
      <c r="X105" s="29" t="s">
        <v>66</v>
      </c>
      <c r="Y105" s="29" t="s">
        <v>66</v>
      </c>
      <c r="Z105" s="29" t="s">
        <v>66</v>
      </c>
      <c r="AA105" s="29" t="s">
        <v>66</v>
      </c>
    </row>
    <row r="106" spans="1:27" x14ac:dyDescent="0.2">
      <c r="A106" s="33" t="s">
        <v>97</v>
      </c>
      <c r="B106" s="29" t="s">
        <v>66</v>
      </c>
      <c r="C106" s="29" t="s">
        <v>66</v>
      </c>
      <c r="D106" s="29" t="s">
        <v>66</v>
      </c>
      <c r="E106" s="29" t="s">
        <v>66</v>
      </c>
      <c r="F106" s="29" t="s">
        <v>66</v>
      </c>
      <c r="G106" s="29" t="s">
        <v>66</v>
      </c>
      <c r="H106" s="29" t="s">
        <v>66</v>
      </c>
      <c r="I106" s="29" t="s">
        <v>66</v>
      </c>
      <c r="J106" s="29" t="s">
        <v>66</v>
      </c>
      <c r="K106" s="29" t="s">
        <v>66</v>
      </c>
      <c r="L106" s="29" t="s">
        <v>66</v>
      </c>
      <c r="M106" s="29" t="s">
        <v>66</v>
      </c>
      <c r="N106" s="29" t="s">
        <v>66</v>
      </c>
      <c r="O106" s="29" t="s">
        <v>66</v>
      </c>
      <c r="P106" s="29" t="s">
        <v>66</v>
      </c>
      <c r="Q106" s="29" t="s">
        <v>66</v>
      </c>
      <c r="R106" s="29" t="s">
        <v>66</v>
      </c>
      <c r="S106" s="29" t="s">
        <v>66</v>
      </c>
      <c r="T106" s="29" t="s">
        <v>66</v>
      </c>
      <c r="U106" s="29" t="s">
        <v>66</v>
      </c>
      <c r="V106" s="29" t="s">
        <v>66</v>
      </c>
      <c r="W106" s="29" t="s">
        <v>66</v>
      </c>
      <c r="X106" s="29" t="s">
        <v>66</v>
      </c>
      <c r="Y106" s="29" t="s">
        <v>66</v>
      </c>
      <c r="Z106" s="29" t="s">
        <v>66</v>
      </c>
      <c r="AA106" s="29" t="s">
        <v>66</v>
      </c>
    </row>
    <row r="107" spans="1:27" x14ac:dyDescent="0.2">
      <c r="A107" s="34" t="s">
        <v>98</v>
      </c>
      <c r="B107" s="28" t="s">
        <v>66</v>
      </c>
      <c r="C107" s="28" t="s">
        <v>66</v>
      </c>
      <c r="D107" s="28" t="s">
        <v>66</v>
      </c>
      <c r="E107" s="28" t="s">
        <v>66</v>
      </c>
      <c r="F107" s="28" t="s">
        <v>66</v>
      </c>
      <c r="G107" s="28" t="s">
        <v>66</v>
      </c>
      <c r="H107" s="28" t="s">
        <v>66</v>
      </c>
      <c r="I107" s="28" t="s">
        <v>66</v>
      </c>
      <c r="J107" s="28" t="s">
        <v>66</v>
      </c>
      <c r="K107" s="28" t="s">
        <v>66</v>
      </c>
      <c r="L107" s="28" t="s">
        <v>66</v>
      </c>
      <c r="M107" s="28" t="s">
        <v>66</v>
      </c>
      <c r="N107" s="28" t="s">
        <v>66</v>
      </c>
      <c r="O107" s="28" t="s">
        <v>66</v>
      </c>
      <c r="P107" s="28" t="s">
        <v>66</v>
      </c>
      <c r="Q107" s="28" t="s">
        <v>66</v>
      </c>
      <c r="R107" s="28" t="s">
        <v>66</v>
      </c>
      <c r="S107" s="28" t="s">
        <v>66</v>
      </c>
      <c r="T107" s="28" t="s">
        <v>66</v>
      </c>
      <c r="U107" s="28" t="s">
        <v>66</v>
      </c>
      <c r="V107" s="28" t="s">
        <v>66</v>
      </c>
      <c r="W107" s="28" t="s">
        <v>66</v>
      </c>
      <c r="X107" s="28" t="s">
        <v>66</v>
      </c>
      <c r="Y107" s="28" t="s">
        <v>66</v>
      </c>
      <c r="Z107" s="28" t="s">
        <v>66</v>
      </c>
      <c r="AA107" s="28" t="s">
        <v>66</v>
      </c>
    </row>
    <row r="108" spans="1:27" x14ac:dyDescent="0.2">
      <c r="A108" s="35" t="s">
        <v>99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4"/>
    </row>
    <row r="109" spans="1:27" ht="14.25" customHeight="1" x14ac:dyDescent="0.2">
      <c r="A109" s="31" t="s">
        <v>260</v>
      </c>
      <c r="B109" s="26">
        <v>6.1464658299352992</v>
      </c>
      <c r="C109" s="26">
        <v>6.1872492651072957</v>
      </c>
      <c r="D109" s="26">
        <v>6.1368437184879054</v>
      </c>
      <c r="E109" s="26">
        <v>5.7617154863091953</v>
      </c>
      <c r="F109" s="26">
        <v>5.3974346013194729</v>
      </c>
      <c r="G109" s="26">
        <v>5.0440010635187384</v>
      </c>
      <c r="H109" s="26">
        <v>4.7014148729069909</v>
      </c>
      <c r="I109" s="26">
        <v>4.3696760294842321</v>
      </c>
      <c r="J109" s="26">
        <v>4.0487845332504619</v>
      </c>
      <c r="K109" s="26">
        <v>3.7387403842056788</v>
      </c>
      <c r="L109" s="26">
        <v>3.439543582349883</v>
      </c>
      <c r="M109" s="26">
        <v>3.1511941276830759</v>
      </c>
      <c r="N109" s="26">
        <v>2.8736920202052567</v>
      </c>
      <c r="O109" s="26">
        <v>2.6070372599164244</v>
      </c>
      <c r="P109" s="26">
        <v>2.3512298468165804</v>
      </c>
      <c r="Q109" s="26">
        <v>2.1062697809057243</v>
      </c>
      <c r="R109" s="26">
        <v>1.8721570621838559</v>
      </c>
      <c r="S109" s="26">
        <v>1.6488916906509754</v>
      </c>
      <c r="T109" s="26">
        <v>1.4364736663070823</v>
      </c>
      <c r="U109" s="26">
        <v>1.2349029891521774</v>
      </c>
      <c r="V109" s="26">
        <v>1.0441796591862604</v>
      </c>
      <c r="W109" s="26">
        <v>0.8643036764093317</v>
      </c>
      <c r="X109" s="26">
        <v>0.62066209278097895</v>
      </c>
      <c r="Y109" s="26">
        <v>0.76642519648587037</v>
      </c>
      <c r="Z109" s="26">
        <v>0.80168014475074323</v>
      </c>
      <c r="AA109" s="26">
        <v>0.80168014475074323</v>
      </c>
    </row>
    <row r="110" spans="1:27" x14ac:dyDescent="0.2">
      <c r="A110" s="33" t="s">
        <v>101</v>
      </c>
      <c r="B110" s="29" t="s">
        <v>66</v>
      </c>
      <c r="C110" s="29" t="s">
        <v>66</v>
      </c>
      <c r="D110" s="29" t="s">
        <v>66</v>
      </c>
      <c r="E110" s="29" t="s">
        <v>66</v>
      </c>
      <c r="F110" s="29" t="s">
        <v>66</v>
      </c>
      <c r="G110" s="29" t="s">
        <v>66</v>
      </c>
      <c r="H110" s="29" t="s">
        <v>66</v>
      </c>
      <c r="I110" s="29" t="s">
        <v>66</v>
      </c>
      <c r="J110" s="29" t="s">
        <v>66</v>
      </c>
      <c r="K110" s="29" t="s">
        <v>66</v>
      </c>
      <c r="L110" s="29" t="s">
        <v>66</v>
      </c>
      <c r="M110" s="29" t="s">
        <v>66</v>
      </c>
      <c r="N110" s="29" t="s">
        <v>66</v>
      </c>
      <c r="O110" s="29" t="s">
        <v>66</v>
      </c>
      <c r="P110" s="29" t="s">
        <v>66</v>
      </c>
      <c r="Q110" s="29" t="s">
        <v>66</v>
      </c>
      <c r="R110" s="29" t="s">
        <v>66</v>
      </c>
      <c r="S110" s="29" t="s">
        <v>66</v>
      </c>
      <c r="T110" s="29" t="s">
        <v>66</v>
      </c>
      <c r="U110" s="29" t="s">
        <v>66</v>
      </c>
      <c r="V110" s="29" t="s">
        <v>66</v>
      </c>
      <c r="W110" s="29">
        <v>0.56294515478057638</v>
      </c>
      <c r="X110" s="29">
        <v>0.28948373875392636</v>
      </c>
      <c r="Y110" s="29">
        <v>0.34416603882159447</v>
      </c>
      <c r="Z110" s="29">
        <v>0.34860466061630346</v>
      </c>
      <c r="AA110" s="29">
        <v>0.34860466061630346</v>
      </c>
    </row>
    <row r="111" spans="1:27" x14ac:dyDescent="0.2">
      <c r="A111" s="33" t="s">
        <v>102</v>
      </c>
      <c r="B111" s="29" t="s">
        <v>66</v>
      </c>
      <c r="C111" s="29" t="s">
        <v>66</v>
      </c>
      <c r="D111" s="29" t="s">
        <v>66</v>
      </c>
      <c r="E111" s="29" t="s">
        <v>66</v>
      </c>
      <c r="F111" s="29" t="s">
        <v>66</v>
      </c>
      <c r="G111" s="29" t="s">
        <v>66</v>
      </c>
      <c r="H111" s="29" t="s">
        <v>66</v>
      </c>
      <c r="I111" s="29" t="s">
        <v>66</v>
      </c>
      <c r="J111" s="29" t="s">
        <v>66</v>
      </c>
      <c r="K111" s="29" t="s">
        <v>66</v>
      </c>
      <c r="L111" s="29" t="s">
        <v>66</v>
      </c>
      <c r="M111" s="29" t="s">
        <v>66</v>
      </c>
      <c r="N111" s="29" t="s">
        <v>66</v>
      </c>
      <c r="O111" s="29" t="s">
        <v>66</v>
      </c>
      <c r="P111" s="29" t="s">
        <v>66</v>
      </c>
      <c r="Q111" s="29" t="s">
        <v>66</v>
      </c>
      <c r="R111" s="29" t="s">
        <v>66</v>
      </c>
      <c r="S111" s="29" t="s">
        <v>66</v>
      </c>
      <c r="T111" s="29" t="s">
        <v>66</v>
      </c>
      <c r="U111" s="29" t="s">
        <v>66</v>
      </c>
      <c r="V111" s="29" t="s">
        <v>66</v>
      </c>
      <c r="W111" s="29">
        <v>0.28702351988349867</v>
      </c>
      <c r="X111" s="29">
        <v>0.31292787607503975</v>
      </c>
      <c r="Y111" s="29">
        <v>0.40165366628084509</v>
      </c>
      <c r="Z111" s="29">
        <v>0.42947361564626696</v>
      </c>
      <c r="AA111" s="29">
        <v>0.42947361564626696</v>
      </c>
    </row>
    <row r="112" spans="1:27" x14ac:dyDescent="0.2">
      <c r="A112" s="33" t="s">
        <v>103</v>
      </c>
      <c r="B112" s="29" t="s">
        <v>66</v>
      </c>
      <c r="C112" s="29" t="s">
        <v>66</v>
      </c>
      <c r="D112" s="29" t="s">
        <v>66</v>
      </c>
      <c r="E112" s="29" t="s">
        <v>66</v>
      </c>
      <c r="F112" s="29" t="s">
        <v>66</v>
      </c>
      <c r="G112" s="29" t="s">
        <v>66</v>
      </c>
      <c r="H112" s="29" t="s">
        <v>66</v>
      </c>
      <c r="I112" s="29" t="s">
        <v>66</v>
      </c>
      <c r="J112" s="29" t="s">
        <v>66</v>
      </c>
      <c r="K112" s="29" t="s">
        <v>66</v>
      </c>
      <c r="L112" s="29" t="s">
        <v>66</v>
      </c>
      <c r="M112" s="29" t="s">
        <v>66</v>
      </c>
      <c r="N112" s="29" t="s">
        <v>66</v>
      </c>
      <c r="O112" s="29" t="s">
        <v>66</v>
      </c>
      <c r="P112" s="29" t="s">
        <v>66</v>
      </c>
      <c r="Q112" s="29" t="s">
        <v>66</v>
      </c>
      <c r="R112" s="29" t="s">
        <v>66</v>
      </c>
      <c r="S112" s="29" t="s">
        <v>66</v>
      </c>
      <c r="T112" s="29" t="s">
        <v>66</v>
      </c>
      <c r="U112" s="29" t="s">
        <v>66</v>
      </c>
      <c r="V112" s="29" t="s">
        <v>66</v>
      </c>
      <c r="W112" s="37">
        <v>1.433500174525649E-2</v>
      </c>
      <c r="X112" s="37">
        <v>1.8250477952012747E-2</v>
      </c>
      <c r="Y112" s="37">
        <v>2.0605491383430808E-2</v>
      </c>
      <c r="Z112" s="37">
        <v>2.3601868488172788E-2</v>
      </c>
      <c r="AA112" s="37">
        <v>2.3601868488172788E-2</v>
      </c>
    </row>
    <row r="113" spans="1:27" x14ac:dyDescent="0.2">
      <c r="A113" s="33" t="s">
        <v>104</v>
      </c>
      <c r="B113" s="29">
        <v>1.2819244062802997</v>
      </c>
      <c r="C113" s="29">
        <v>1.3299537686131691</v>
      </c>
      <c r="D113" s="29">
        <v>1.3691522162957173</v>
      </c>
      <c r="E113" s="29">
        <v>1.3523410984881816</v>
      </c>
      <c r="F113" s="29">
        <v>1.3338194069201128</v>
      </c>
      <c r="G113" s="29">
        <v>1.313587141591511</v>
      </c>
      <c r="H113" s="29">
        <v>1.2916443025023758</v>
      </c>
      <c r="I113" s="29">
        <v>1.2679908896527075</v>
      </c>
      <c r="J113" s="29">
        <v>1.2426269030425063</v>
      </c>
      <c r="K113" s="29">
        <v>1.2155523426717716</v>
      </c>
      <c r="L113" s="29">
        <v>1.1867672085405039</v>
      </c>
      <c r="M113" s="29">
        <v>1.1562715006487028</v>
      </c>
      <c r="N113" s="29">
        <v>1.1240652189963687</v>
      </c>
      <c r="O113" s="29">
        <v>1.0901483635835012</v>
      </c>
      <c r="P113" s="29">
        <v>1.0545209344101008</v>
      </c>
      <c r="Q113" s="29">
        <v>1.0171829314761673</v>
      </c>
      <c r="R113" s="29">
        <v>0.97813435478170019</v>
      </c>
      <c r="S113" s="29">
        <v>0.93737520432670007</v>
      </c>
      <c r="T113" s="29">
        <v>0.89490548011116677</v>
      </c>
      <c r="U113" s="29">
        <v>0.85072518213510018</v>
      </c>
      <c r="V113" s="29">
        <v>0.80483431039850062</v>
      </c>
      <c r="W113" s="29">
        <v>0.75723286490136754</v>
      </c>
      <c r="X113" s="29">
        <v>0.74982080638483928</v>
      </c>
      <c r="Y113" s="29">
        <v>0.86760858546436892</v>
      </c>
      <c r="Z113" s="29">
        <v>0.84703731177792474</v>
      </c>
      <c r="AA113" s="29">
        <v>0.84703731177792474</v>
      </c>
    </row>
    <row r="114" spans="1:27" x14ac:dyDescent="0.2">
      <c r="A114" s="33" t="s">
        <v>101</v>
      </c>
      <c r="B114" s="29" t="s">
        <v>66</v>
      </c>
      <c r="C114" s="29" t="s">
        <v>66</v>
      </c>
      <c r="D114" s="29" t="s">
        <v>66</v>
      </c>
      <c r="E114" s="29" t="s">
        <v>66</v>
      </c>
      <c r="F114" s="29" t="s">
        <v>66</v>
      </c>
      <c r="G114" s="29" t="s">
        <v>66</v>
      </c>
      <c r="H114" s="29" t="s">
        <v>66</v>
      </c>
      <c r="I114" s="29" t="s">
        <v>66</v>
      </c>
      <c r="J114" s="29" t="s">
        <v>66</v>
      </c>
      <c r="K114" s="29" t="s">
        <v>66</v>
      </c>
      <c r="L114" s="29" t="s">
        <v>66</v>
      </c>
      <c r="M114" s="29" t="s">
        <v>66</v>
      </c>
      <c r="N114" s="29" t="s">
        <v>66</v>
      </c>
      <c r="O114" s="29" t="s">
        <v>66</v>
      </c>
      <c r="P114" s="29" t="s">
        <v>66</v>
      </c>
      <c r="Q114" s="29" t="s">
        <v>66</v>
      </c>
      <c r="R114" s="29" t="s">
        <v>66</v>
      </c>
      <c r="S114" s="29" t="s">
        <v>66</v>
      </c>
      <c r="T114" s="29" t="s">
        <v>66</v>
      </c>
      <c r="U114" s="29" t="s">
        <v>66</v>
      </c>
      <c r="V114" s="29" t="s">
        <v>66</v>
      </c>
      <c r="W114" s="29">
        <v>0.65442026100902029</v>
      </c>
      <c r="X114" s="29">
        <v>0.62686177372741436</v>
      </c>
      <c r="Y114" s="29">
        <v>0.71975097475772243</v>
      </c>
      <c r="Z114" s="29">
        <v>0.68889253952582719</v>
      </c>
      <c r="AA114" s="29">
        <v>0.68889253952582719</v>
      </c>
    </row>
    <row r="115" spans="1:27" x14ac:dyDescent="0.2">
      <c r="A115" s="33" t="s">
        <v>102</v>
      </c>
      <c r="B115" s="29" t="s">
        <v>66</v>
      </c>
      <c r="C115" s="29" t="s">
        <v>66</v>
      </c>
      <c r="D115" s="29" t="s">
        <v>66</v>
      </c>
      <c r="E115" s="29" t="s">
        <v>66</v>
      </c>
      <c r="F115" s="29" t="s">
        <v>66</v>
      </c>
      <c r="G115" s="29" t="s">
        <v>66</v>
      </c>
      <c r="H115" s="29" t="s">
        <v>66</v>
      </c>
      <c r="I115" s="29" t="s">
        <v>66</v>
      </c>
      <c r="J115" s="29" t="s">
        <v>66</v>
      </c>
      <c r="K115" s="29" t="s">
        <v>66</v>
      </c>
      <c r="L115" s="29" t="s">
        <v>66</v>
      </c>
      <c r="M115" s="29" t="s">
        <v>66</v>
      </c>
      <c r="N115" s="29" t="s">
        <v>66</v>
      </c>
      <c r="O115" s="29" t="s">
        <v>66</v>
      </c>
      <c r="P115" s="29" t="s">
        <v>66</v>
      </c>
      <c r="Q115" s="29" t="s">
        <v>66</v>
      </c>
      <c r="R115" s="29" t="s">
        <v>66</v>
      </c>
      <c r="S115" s="29" t="s">
        <v>66</v>
      </c>
      <c r="T115" s="29" t="s">
        <v>66</v>
      </c>
      <c r="U115" s="29" t="s">
        <v>66</v>
      </c>
      <c r="V115" s="29" t="s">
        <v>66</v>
      </c>
      <c r="W115" s="29">
        <v>9.2662061006553581E-2</v>
      </c>
      <c r="X115" s="29">
        <v>0.11056134009866753</v>
      </c>
      <c r="Y115" s="29">
        <v>0.13060476209441302</v>
      </c>
      <c r="Z115" s="29">
        <v>0.14480883438783801</v>
      </c>
      <c r="AA115" s="29">
        <v>0.14480883438783801</v>
      </c>
    </row>
    <row r="116" spans="1:27" x14ac:dyDescent="0.2">
      <c r="A116" s="34" t="s">
        <v>103</v>
      </c>
      <c r="B116" s="28" t="s">
        <v>66</v>
      </c>
      <c r="C116" s="28" t="s">
        <v>66</v>
      </c>
      <c r="D116" s="28" t="s">
        <v>66</v>
      </c>
      <c r="E116" s="28" t="s">
        <v>66</v>
      </c>
      <c r="F116" s="28" t="s">
        <v>66</v>
      </c>
      <c r="G116" s="28" t="s">
        <v>66</v>
      </c>
      <c r="H116" s="28" t="s">
        <v>66</v>
      </c>
      <c r="I116" s="28" t="s">
        <v>66</v>
      </c>
      <c r="J116" s="28" t="s">
        <v>66</v>
      </c>
      <c r="K116" s="28" t="s">
        <v>66</v>
      </c>
      <c r="L116" s="28" t="s">
        <v>66</v>
      </c>
      <c r="M116" s="28" t="s">
        <v>66</v>
      </c>
      <c r="N116" s="28" t="s">
        <v>66</v>
      </c>
      <c r="O116" s="28" t="s">
        <v>66</v>
      </c>
      <c r="P116" s="28" t="s">
        <v>66</v>
      </c>
      <c r="Q116" s="28" t="s">
        <v>66</v>
      </c>
      <c r="R116" s="28" t="s">
        <v>66</v>
      </c>
      <c r="S116" s="28" t="s">
        <v>66</v>
      </c>
      <c r="T116" s="28" t="s">
        <v>66</v>
      </c>
      <c r="U116" s="28" t="s">
        <v>66</v>
      </c>
      <c r="V116" s="28" t="s">
        <v>66</v>
      </c>
      <c r="W116" s="38">
        <v>1.0150542885793579E-2</v>
      </c>
      <c r="X116" s="38">
        <v>1.2397692558757329E-2</v>
      </c>
      <c r="Y116" s="38">
        <v>1.7252848612233435E-2</v>
      </c>
      <c r="Z116" s="38">
        <v>1.3335937864259767E-2</v>
      </c>
      <c r="AA116" s="38">
        <v>1.3335937864259767E-2</v>
      </c>
    </row>
    <row r="117" spans="1:27" x14ac:dyDescent="0.2">
      <c r="A117" s="35" t="s">
        <v>105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4"/>
    </row>
    <row r="118" spans="1:27" x14ac:dyDescent="0.2">
      <c r="A118" s="39" t="s">
        <v>106</v>
      </c>
      <c r="B118" s="40">
        <v>5.1331244979925046</v>
      </c>
      <c r="C118" s="40">
        <v>5.167184143972162</v>
      </c>
      <c r="D118" s="40">
        <v>5.1250887425910054</v>
      </c>
      <c r="E118" s="40">
        <v>5.1566515017719476</v>
      </c>
      <c r="F118" s="40">
        <v>5.3022797867505345</v>
      </c>
      <c r="G118" s="40">
        <v>5.2214298888597419</v>
      </c>
      <c r="H118" s="40">
        <v>5.0055898504496783</v>
      </c>
      <c r="I118" s="40">
        <v>5.1761166685760163</v>
      </c>
      <c r="J118" s="40">
        <v>5.3227472250160588</v>
      </c>
      <c r="K118" s="40">
        <v>5.2058155545128466</v>
      </c>
      <c r="L118" s="40">
        <v>5.2567731456584568</v>
      </c>
      <c r="M118" s="40">
        <v>5.0991703542719478</v>
      </c>
      <c r="N118" s="40">
        <v>5.3278465008725897</v>
      </c>
      <c r="O118" s="40">
        <v>5.3013654338383285</v>
      </c>
      <c r="P118" s="40">
        <v>5.3278816682922896</v>
      </c>
      <c r="Q118" s="40">
        <v>5.2833421312419695</v>
      </c>
      <c r="R118" s="40">
        <v>5.2808100770235535</v>
      </c>
      <c r="S118" s="40">
        <v>5.2938571897323339</v>
      </c>
      <c r="T118" s="40">
        <v>5.3310467360653098</v>
      </c>
      <c r="U118" s="40">
        <v>5.3555232601766587</v>
      </c>
      <c r="V118" s="40">
        <v>5.359602680861884</v>
      </c>
      <c r="W118" s="40">
        <v>5.3640513594539607</v>
      </c>
      <c r="X118" s="40">
        <v>5.3338601296413266</v>
      </c>
      <c r="Y118" s="40">
        <v>5.3239429172858665</v>
      </c>
      <c r="Z118" s="40">
        <v>5.3058492798501069</v>
      </c>
      <c r="AA118" s="40">
        <v>5.3058492798501069</v>
      </c>
    </row>
    <row r="119" spans="1:27" x14ac:dyDescent="0.2">
      <c r="A119" s="35" t="s">
        <v>107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4"/>
    </row>
    <row r="120" spans="1:27" ht="11.25" customHeight="1" x14ac:dyDescent="0.2">
      <c r="A120" s="31" t="s">
        <v>108</v>
      </c>
      <c r="B120" s="26">
        <v>4.1965753552185152</v>
      </c>
      <c r="C120" s="26">
        <v>4.2244207486005765</v>
      </c>
      <c r="D120" s="26">
        <v>4.190005739949747</v>
      </c>
      <c r="E120" s="26">
        <v>4.1583629701018348</v>
      </c>
      <c r="F120" s="26">
        <v>4.1267202002539216</v>
      </c>
      <c r="G120" s="26">
        <v>4.0950774304060076</v>
      </c>
      <c r="H120" s="26">
        <v>4.0634346605580953</v>
      </c>
      <c r="I120" s="26">
        <v>4.0317918907101822</v>
      </c>
      <c r="J120" s="26">
        <v>4.0001491208622681</v>
      </c>
      <c r="K120" s="26">
        <v>3.9685063510143554</v>
      </c>
      <c r="L120" s="26">
        <v>3.9368635811664427</v>
      </c>
      <c r="M120" s="26">
        <v>3.9052208113185292</v>
      </c>
      <c r="N120" s="26">
        <v>3.8735780414706165</v>
      </c>
      <c r="O120" s="26">
        <v>3.8419352716227038</v>
      </c>
      <c r="P120" s="26">
        <v>3.8102925017747897</v>
      </c>
      <c r="Q120" s="26">
        <v>3.778649731926877</v>
      </c>
      <c r="R120" s="26">
        <v>3.7470069620789639</v>
      </c>
      <c r="S120" s="26">
        <v>3.7153641922310503</v>
      </c>
      <c r="T120" s="26">
        <v>3.6837214223831376</v>
      </c>
      <c r="U120" s="26">
        <v>3.6520786525352245</v>
      </c>
      <c r="V120" s="26">
        <v>3.6204358826873109</v>
      </c>
      <c r="W120" s="26">
        <v>3.5887931128394004</v>
      </c>
      <c r="X120" s="26">
        <v>3.8432672951820126</v>
      </c>
      <c r="Y120" s="26">
        <v>4.1514067599828683</v>
      </c>
      <c r="Z120" s="26">
        <v>4.4412380327537475</v>
      </c>
      <c r="AA120" s="26">
        <v>4.4412380327537475</v>
      </c>
    </row>
    <row r="121" spans="1:27" x14ac:dyDescent="0.2">
      <c r="A121" s="34" t="s">
        <v>109</v>
      </c>
      <c r="B121" s="28">
        <v>0.87524086728966666</v>
      </c>
      <c r="C121" s="28">
        <v>0.90799470370120161</v>
      </c>
      <c r="D121" s="28">
        <v>0.93478334967880083</v>
      </c>
      <c r="E121" s="28">
        <v>0.92670784983651788</v>
      </c>
      <c r="F121" s="28">
        <v>0.9186323499942346</v>
      </c>
      <c r="G121" s="28">
        <v>0.91055685015195165</v>
      </c>
      <c r="H121" s="28">
        <v>0.9024813503096687</v>
      </c>
      <c r="I121" s="28">
        <v>0.89440585046738552</v>
      </c>
      <c r="J121" s="28">
        <v>0.88633035062510257</v>
      </c>
      <c r="K121" s="28">
        <v>0.87825485078281951</v>
      </c>
      <c r="L121" s="28">
        <v>0.87017935094053656</v>
      </c>
      <c r="M121" s="28">
        <v>0.86210385109825349</v>
      </c>
      <c r="N121" s="28">
        <v>0.85402835125597054</v>
      </c>
      <c r="O121" s="28">
        <v>0.84595285141368748</v>
      </c>
      <c r="P121" s="28">
        <v>0.83787735157140431</v>
      </c>
      <c r="Q121" s="28">
        <v>0.82980185172912191</v>
      </c>
      <c r="R121" s="28">
        <v>0.83626784018415412</v>
      </c>
      <c r="S121" s="28">
        <v>0.82980185172912191</v>
      </c>
      <c r="T121" s="28">
        <v>0.84704448760920747</v>
      </c>
      <c r="U121" s="28">
        <v>0.84919981709421832</v>
      </c>
      <c r="V121" s="28">
        <v>0.85135514657922906</v>
      </c>
      <c r="W121" s="28">
        <v>0.85782113503426127</v>
      </c>
      <c r="X121" s="28">
        <v>0.85782113503426127</v>
      </c>
      <c r="Y121" s="28">
        <v>0.86213179400428253</v>
      </c>
      <c r="Z121" s="28">
        <v>0.86213179400428253</v>
      </c>
      <c r="AA121" s="28">
        <v>0.86213179400428253</v>
      </c>
    </row>
    <row r="122" spans="1:27" x14ac:dyDescent="0.2">
      <c r="A122" s="41" t="s">
        <v>110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3"/>
    </row>
    <row r="123" spans="1:27" x14ac:dyDescent="0.2">
      <c r="A123" s="31" t="s">
        <v>111</v>
      </c>
      <c r="B123" s="26">
        <v>0.30954750579654777</v>
      </c>
      <c r="C123" s="26">
        <v>0.3131115568718561</v>
      </c>
      <c r="D123" s="26">
        <v>0.31667560794716448</v>
      </c>
      <c r="E123" s="26">
        <v>0.32023965902247276</v>
      </c>
      <c r="F123" s="26">
        <v>0.32380371009778114</v>
      </c>
      <c r="G123" s="26">
        <v>0.32736776117308952</v>
      </c>
      <c r="H123" s="26">
        <v>0.33093181224839779</v>
      </c>
      <c r="I123" s="26">
        <v>0.33449586332370623</v>
      </c>
      <c r="J123" s="26">
        <v>0.33805991439901451</v>
      </c>
      <c r="K123" s="26">
        <v>0.34162396547432289</v>
      </c>
      <c r="L123" s="26">
        <v>0.3451880165496311</v>
      </c>
      <c r="M123" s="26">
        <v>0.34875206762493965</v>
      </c>
      <c r="N123" s="26">
        <v>0.35231611870024787</v>
      </c>
      <c r="O123" s="26">
        <v>0.3558801697755562</v>
      </c>
      <c r="P123" s="26">
        <v>0.3558801697755562</v>
      </c>
      <c r="Q123" s="26">
        <v>0.3558801697755562</v>
      </c>
      <c r="R123" s="26">
        <v>0.3558801697755562</v>
      </c>
      <c r="S123" s="26">
        <v>0.3558801697755562</v>
      </c>
      <c r="T123" s="26">
        <v>0.3558801697755562</v>
      </c>
      <c r="U123" s="26">
        <v>0.3558801697755562</v>
      </c>
      <c r="V123" s="26">
        <v>0.3558801697755562</v>
      </c>
      <c r="W123" s="26">
        <v>0.3558801697755562</v>
      </c>
      <c r="X123" s="26">
        <v>0.3558801697755562</v>
      </c>
      <c r="Y123" s="26">
        <v>0.3558801697755562</v>
      </c>
      <c r="Z123" s="26">
        <v>0.3558801697755562</v>
      </c>
      <c r="AA123" s="26">
        <v>0.3558801697755562</v>
      </c>
    </row>
    <row r="124" spans="1:27" x14ac:dyDescent="0.2">
      <c r="A124" s="33" t="s">
        <v>112</v>
      </c>
      <c r="B124" s="29">
        <v>1.1557265525937916</v>
      </c>
      <c r="C124" s="29">
        <v>1.1702841816326637</v>
      </c>
      <c r="D124" s="29">
        <v>1.1848418106715353</v>
      </c>
      <c r="E124" s="29">
        <v>1.1993994397104071</v>
      </c>
      <c r="F124" s="29">
        <v>1.2139570687492789</v>
      </c>
      <c r="G124" s="29">
        <v>1.2285146977881509</v>
      </c>
      <c r="H124" s="29">
        <v>1.2430723268270225</v>
      </c>
      <c r="I124" s="29">
        <v>1.2576299558658945</v>
      </c>
      <c r="J124" s="29">
        <v>1.2721875849047664</v>
      </c>
      <c r="K124" s="29">
        <v>1.2867452139436382</v>
      </c>
      <c r="L124" s="29">
        <v>1.3013028429825102</v>
      </c>
      <c r="M124" s="29">
        <v>1.315860472021382</v>
      </c>
      <c r="N124" s="29">
        <v>1.3304181010602538</v>
      </c>
      <c r="O124" s="29">
        <v>1.3449757300991259</v>
      </c>
      <c r="P124" s="29">
        <v>1.3449757300991259</v>
      </c>
      <c r="Q124" s="29">
        <v>1.3449757300991259</v>
      </c>
      <c r="R124" s="29">
        <v>1.3449757300991259</v>
      </c>
      <c r="S124" s="29">
        <v>1.3449757300991259</v>
      </c>
      <c r="T124" s="29">
        <v>1.3449757300991259</v>
      </c>
      <c r="U124" s="29">
        <v>1.3449757300991259</v>
      </c>
      <c r="V124" s="29">
        <v>1.3449757300991259</v>
      </c>
      <c r="W124" s="29">
        <v>1.3449757300991259</v>
      </c>
      <c r="X124" s="29">
        <v>1.3449757300991259</v>
      </c>
      <c r="Y124" s="29">
        <v>1.3449757300991259</v>
      </c>
      <c r="Z124" s="29">
        <v>1.3449757300991259</v>
      </c>
      <c r="AA124" s="29">
        <v>1.3449757300991259</v>
      </c>
    </row>
    <row r="125" spans="1:27" x14ac:dyDescent="0.2">
      <c r="A125" s="34" t="s">
        <v>113</v>
      </c>
      <c r="B125" s="28">
        <v>0.39480851601735678</v>
      </c>
      <c r="C125" s="28">
        <v>0.39991422177037911</v>
      </c>
      <c r="D125" s="28">
        <v>0.40501992752340138</v>
      </c>
      <c r="E125" s="28">
        <v>0.41012563327642365</v>
      </c>
      <c r="F125" s="28">
        <v>0.41523133902944598</v>
      </c>
      <c r="G125" s="28">
        <v>0.42033704478246825</v>
      </c>
      <c r="H125" s="28">
        <v>0.42544275053549052</v>
      </c>
      <c r="I125" s="28">
        <v>0.43054845628851274</v>
      </c>
      <c r="J125" s="28">
        <v>0.43565416204153501</v>
      </c>
      <c r="K125" s="28">
        <v>0.44075986779455728</v>
      </c>
      <c r="L125" s="28">
        <v>0.44586557354757944</v>
      </c>
      <c r="M125" s="28">
        <v>0.45097127930060188</v>
      </c>
      <c r="N125" s="28">
        <v>0.4560769850536241</v>
      </c>
      <c r="O125" s="28">
        <v>0.46118269080664648</v>
      </c>
      <c r="P125" s="28">
        <v>0.46118269080664648</v>
      </c>
      <c r="Q125" s="28">
        <v>0.46118269080664648</v>
      </c>
      <c r="R125" s="28">
        <v>0.46118269080664648</v>
      </c>
      <c r="S125" s="28">
        <v>0.46118269080664648</v>
      </c>
      <c r="T125" s="28">
        <v>0.46118269080664648</v>
      </c>
      <c r="U125" s="28">
        <v>0.46118269080664648</v>
      </c>
      <c r="V125" s="28">
        <v>0.46118269080664648</v>
      </c>
      <c r="W125" s="28">
        <v>0.46118269080664648</v>
      </c>
      <c r="X125" s="28">
        <v>0.46118269080664648</v>
      </c>
      <c r="Y125" s="28">
        <v>0.46118269080664648</v>
      </c>
      <c r="Z125" s="28">
        <v>0.46118269080664648</v>
      </c>
      <c r="AA125" s="28">
        <v>0.46118269080664648</v>
      </c>
    </row>
    <row r="126" spans="1:27" x14ac:dyDescent="0.2">
      <c r="A126" s="35" t="s">
        <v>114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4"/>
    </row>
    <row r="127" spans="1:27" x14ac:dyDescent="0.2">
      <c r="A127" s="31" t="s">
        <v>115</v>
      </c>
      <c r="B127" s="26" t="s">
        <v>66</v>
      </c>
      <c r="C127" s="26" t="s">
        <v>66</v>
      </c>
      <c r="D127" s="26" t="s">
        <v>66</v>
      </c>
      <c r="E127" s="26" t="s">
        <v>66</v>
      </c>
      <c r="F127" s="26" t="s">
        <v>66</v>
      </c>
      <c r="G127" s="26" t="s">
        <v>66</v>
      </c>
      <c r="H127" s="26" t="s">
        <v>66</v>
      </c>
      <c r="I127" s="26" t="s">
        <v>66</v>
      </c>
      <c r="J127" s="26" t="s">
        <v>66</v>
      </c>
      <c r="K127" s="26" t="s">
        <v>66</v>
      </c>
      <c r="L127" s="26" t="s">
        <v>66</v>
      </c>
      <c r="M127" s="26" t="s">
        <v>66</v>
      </c>
      <c r="N127" s="26" t="s">
        <v>66</v>
      </c>
      <c r="O127" s="26" t="s">
        <v>66</v>
      </c>
      <c r="P127" s="26" t="s">
        <v>66</v>
      </c>
      <c r="Q127" s="26" t="s">
        <v>66</v>
      </c>
      <c r="R127" s="26" t="s">
        <v>66</v>
      </c>
      <c r="S127" s="26" t="s">
        <v>66</v>
      </c>
      <c r="T127" s="26" t="s">
        <v>66</v>
      </c>
      <c r="U127" s="26" t="s">
        <v>66</v>
      </c>
      <c r="V127" s="26" t="s">
        <v>66</v>
      </c>
      <c r="W127" s="26" t="s">
        <v>66</v>
      </c>
      <c r="X127" s="26" t="s">
        <v>66</v>
      </c>
      <c r="Y127" s="26" t="s">
        <v>66</v>
      </c>
      <c r="Z127" s="26" t="s">
        <v>66</v>
      </c>
      <c r="AA127" s="26" t="s">
        <v>66</v>
      </c>
    </row>
    <row r="128" spans="1:27" x14ac:dyDescent="0.2">
      <c r="A128" s="33" t="s">
        <v>116</v>
      </c>
      <c r="B128" s="29" t="s">
        <v>66</v>
      </c>
      <c r="C128" s="29" t="s">
        <v>66</v>
      </c>
      <c r="D128" s="29" t="s">
        <v>66</v>
      </c>
      <c r="E128" s="29" t="s">
        <v>66</v>
      </c>
      <c r="F128" s="29" t="s">
        <v>66</v>
      </c>
      <c r="G128" s="29" t="s">
        <v>66</v>
      </c>
      <c r="H128" s="29" t="s">
        <v>66</v>
      </c>
      <c r="I128" s="29" t="s">
        <v>66</v>
      </c>
      <c r="J128" s="29" t="s">
        <v>66</v>
      </c>
      <c r="K128" s="29" t="s">
        <v>66</v>
      </c>
      <c r="L128" s="29" t="s">
        <v>66</v>
      </c>
      <c r="M128" s="29" t="s">
        <v>66</v>
      </c>
      <c r="N128" s="29" t="s">
        <v>66</v>
      </c>
      <c r="O128" s="29" t="s">
        <v>66</v>
      </c>
      <c r="P128" s="29" t="s">
        <v>66</v>
      </c>
      <c r="Q128" s="29" t="s">
        <v>66</v>
      </c>
      <c r="R128" s="29" t="s">
        <v>66</v>
      </c>
      <c r="S128" s="29" t="s">
        <v>66</v>
      </c>
      <c r="T128" s="29" t="s">
        <v>66</v>
      </c>
      <c r="U128" s="29" t="s">
        <v>66</v>
      </c>
      <c r="V128" s="29" t="s">
        <v>66</v>
      </c>
      <c r="W128" s="29" t="s">
        <v>66</v>
      </c>
      <c r="X128" s="29" t="s">
        <v>66</v>
      </c>
      <c r="Y128" s="29" t="s">
        <v>66</v>
      </c>
      <c r="Z128" s="29" t="s">
        <v>66</v>
      </c>
      <c r="AA128" s="29" t="s">
        <v>66</v>
      </c>
    </row>
    <row r="129" spans="1:27" x14ac:dyDescent="0.2">
      <c r="A129" s="34" t="s">
        <v>117</v>
      </c>
      <c r="B129" s="28">
        <v>0.17188638522496358</v>
      </c>
      <c r="C129" s="28">
        <v>0.17386544124906397</v>
      </c>
      <c r="D129" s="28">
        <v>0.17584449727316431</v>
      </c>
      <c r="E129" s="28">
        <v>0.17782355329726462</v>
      </c>
      <c r="F129" s="28">
        <v>0.17980260932136499</v>
      </c>
      <c r="G129" s="28">
        <v>0.18178166534546536</v>
      </c>
      <c r="H129" s="28">
        <v>0.18376072136956567</v>
      </c>
      <c r="I129" s="28">
        <v>0.18573977739366607</v>
      </c>
      <c r="J129" s="28">
        <v>0.18771883341776635</v>
      </c>
      <c r="K129" s="28">
        <v>0.18969788944186675</v>
      </c>
      <c r="L129" s="28">
        <v>0.19167694546596703</v>
      </c>
      <c r="M129" s="28">
        <v>0.19365600149006743</v>
      </c>
      <c r="N129" s="28">
        <v>0.19563505751416779</v>
      </c>
      <c r="O129" s="28">
        <v>0.19761411353826813</v>
      </c>
      <c r="P129" s="28">
        <v>0.19761411353826813</v>
      </c>
      <c r="Q129" s="28">
        <v>0.19761411353826813</v>
      </c>
      <c r="R129" s="28">
        <v>0.19761411353826813</v>
      </c>
      <c r="S129" s="28">
        <v>0.19761411353826813</v>
      </c>
      <c r="T129" s="28">
        <v>0.19761411353826813</v>
      </c>
      <c r="U129" s="28">
        <v>0.19761411353826813</v>
      </c>
      <c r="V129" s="28">
        <v>0.19761411353826813</v>
      </c>
      <c r="W129" s="28">
        <v>0.19761411353826813</v>
      </c>
      <c r="X129" s="28">
        <v>0.19761411353826813</v>
      </c>
      <c r="Y129" s="28">
        <v>0.19761411353826813</v>
      </c>
      <c r="Z129" s="28">
        <v>0.19761411353826813</v>
      </c>
      <c r="AA129" s="28">
        <v>0.19761411353826813</v>
      </c>
    </row>
    <row r="130" spans="1:27" x14ac:dyDescent="0.2">
      <c r="A130" s="41" t="s">
        <v>118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3"/>
    </row>
    <row r="131" spans="1:27" x14ac:dyDescent="0.2">
      <c r="A131" s="31" t="s">
        <v>111</v>
      </c>
      <c r="B131" s="32">
        <v>7.0912644134041953E-3</v>
      </c>
      <c r="C131" s="32">
        <v>7.0912644134041953E-3</v>
      </c>
      <c r="D131" s="32">
        <v>7.0912644134041953E-3</v>
      </c>
      <c r="E131" s="32">
        <v>7.0912644134041953E-3</v>
      </c>
      <c r="F131" s="32">
        <v>7.0912644134041953E-3</v>
      </c>
      <c r="G131" s="32">
        <v>7.0912644134041953E-3</v>
      </c>
      <c r="H131" s="32">
        <v>7.0912644134041953E-3</v>
      </c>
      <c r="I131" s="32">
        <v>7.0912644134041953E-3</v>
      </c>
      <c r="J131" s="32">
        <v>7.0912644134041953E-3</v>
      </c>
      <c r="K131" s="32">
        <v>7.0912644134041953E-3</v>
      </c>
      <c r="L131" s="32">
        <v>7.0912644134041953E-3</v>
      </c>
      <c r="M131" s="32">
        <v>1.0636896620106291E-2</v>
      </c>
      <c r="N131" s="32">
        <v>1.0636896620106291E-2</v>
      </c>
      <c r="O131" s="32">
        <v>1.4182528826808391E-2</v>
      </c>
      <c r="P131" s="32">
        <v>1.4182528826808391E-2</v>
      </c>
      <c r="Q131" s="32">
        <v>1.4182528826808391E-2</v>
      </c>
      <c r="R131" s="32">
        <v>1.4182528826808391E-2</v>
      </c>
      <c r="S131" s="32">
        <v>1.4182528826808391E-2</v>
      </c>
      <c r="T131" s="32">
        <v>3.5456322067020971E-2</v>
      </c>
      <c r="U131" s="32">
        <v>3.900195427372307E-2</v>
      </c>
      <c r="V131" s="32">
        <v>3.900195427372307E-2</v>
      </c>
      <c r="W131" s="32">
        <v>3.900195427372307E-2</v>
      </c>
      <c r="X131" s="32">
        <v>3.900195427372307E-2</v>
      </c>
      <c r="Y131" s="32">
        <v>3.900195427372307E-2</v>
      </c>
      <c r="Z131" s="32">
        <v>4.2547586480425163E-2</v>
      </c>
      <c r="AA131" s="32">
        <v>4.2547586480425163E-2</v>
      </c>
    </row>
    <row r="132" spans="1:27" x14ac:dyDescent="0.2">
      <c r="A132" s="33" t="s">
        <v>112</v>
      </c>
      <c r="B132" s="37">
        <v>3.3817100997130915E-2</v>
      </c>
      <c r="C132" s="37">
        <v>3.3817100997130915E-2</v>
      </c>
      <c r="D132" s="37">
        <v>3.3817100997130915E-2</v>
      </c>
      <c r="E132" s="37">
        <v>3.3817100997130915E-2</v>
      </c>
      <c r="F132" s="37">
        <v>3.3817100997130915E-2</v>
      </c>
      <c r="G132" s="37">
        <v>3.3817100997130915E-2</v>
      </c>
      <c r="H132" s="37">
        <v>3.3817100997130915E-2</v>
      </c>
      <c r="I132" s="37">
        <v>3.3817100997130915E-2</v>
      </c>
      <c r="J132" s="37">
        <v>3.3817100997130915E-2</v>
      </c>
      <c r="K132" s="37">
        <v>3.3817100997130915E-2</v>
      </c>
      <c r="L132" s="37">
        <v>3.3817100997130915E-2</v>
      </c>
      <c r="M132" s="29">
        <v>5.0725651495696356E-2</v>
      </c>
      <c r="N132" s="29">
        <v>5.0725651495696356E-2</v>
      </c>
      <c r="O132" s="29">
        <v>6.7634201994261831E-2</v>
      </c>
      <c r="P132" s="29">
        <v>6.7634201994261831E-2</v>
      </c>
      <c r="Q132" s="29">
        <v>6.7634201994261831E-2</v>
      </c>
      <c r="R132" s="29">
        <v>6.7634201994261831E-2</v>
      </c>
      <c r="S132" s="29">
        <v>6.7634201994261831E-2</v>
      </c>
      <c r="T132" s="29">
        <v>0.16908550498565456</v>
      </c>
      <c r="U132" s="29">
        <v>0.18599405548422004</v>
      </c>
      <c r="V132" s="29">
        <v>0.18599405548422004</v>
      </c>
      <c r="W132" s="29">
        <v>0.18599405548422004</v>
      </c>
      <c r="X132" s="29">
        <v>0.18599405548422004</v>
      </c>
      <c r="Y132" s="29">
        <v>0.18599405548422004</v>
      </c>
      <c r="Z132" s="29">
        <v>0.20290260598278542</v>
      </c>
      <c r="AA132" s="29">
        <v>0.20290260598278542</v>
      </c>
    </row>
    <row r="133" spans="1:27" x14ac:dyDescent="0.2">
      <c r="A133" s="34" t="s">
        <v>113</v>
      </c>
      <c r="B133" s="38">
        <v>8.6404251204992306E-3</v>
      </c>
      <c r="C133" s="38">
        <v>8.6404251204992306E-3</v>
      </c>
      <c r="D133" s="38">
        <v>8.6404251204992306E-3</v>
      </c>
      <c r="E133" s="38">
        <v>8.6404251204992306E-3</v>
      </c>
      <c r="F133" s="38">
        <v>8.6404251204992306E-3</v>
      </c>
      <c r="G133" s="38">
        <v>8.6404251204992306E-3</v>
      </c>
      <c r="H133" s="38">
        <v>8.6404251204992306E-3</v>
      </c>
      <c r="I133" s="38">
        <v>8.6404251204992306E-3</v>
      </c>
      <c r="J133" s="38">
        <v>8.6404251204992306E-3</v>
      </c>
      <c r="K133" s="38">
        <v>8.6404251204992306E-3</v>
      </c>
      <c r="L133" s="38">
        <v>8.6404251204992306E-3</v>
      </c>
      <c r="M133" s="38">
        <v>1.2960637680748845E-2</v>
      </c>
      <c r="N133" s="38">
        <v>1.2960637680748845E-2</v>
      </c>
      <c r="O133" s="38">
        <v>1.7280850240998461E-2</v>
      </c>
      <c r="P133" s="38">
        <v>1.7280850240998461E-2</v>
      </c>
      <c r="Q133" s="38">
        <v>1.7280850240998461E-2</v>
      </c>
      <c r="R133" s="38">
        <v>1.7280850240998461E-2</v>
      </c>
      <c r="S133" s="38">
        <v>1.7280850240998461E-2</v>
      </c>
      <c r="T133" s="38">
        <v>4.3202125602496144E-2</v>
      </c>
      <c r="U133" s="38">
        <v>4.7522338162745766E-2</v>
      </c>
      <c r="V133" s="38">
        <v>4.7522338162745766E-2</v>
      </c>
      <c r="W133" s="38">
        <v>4.7522338162745766E-2</v>
      </c>
      <c r="X133" s="38">
        <v>4.7522338162745766E-2</v>
      </c>
      <c r="Y133" s="38">
        <v>4.7522338162745766E-2</v>
      </c>
      <c r="Z133" s="28">
        <v>5.184255072299538E-2</v>
      </c>
      <c r="AA133" s="28">
        <v>5.184255072299538E-2</v>
      </c>
    </row>
    <row r="134" spans="1:27" x14ac:dyDescent="0.2">
      <c r="A134" s="35" t="s">
        <v>114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4"/>
    </row>
    <row r="135" spans="1:27" x14ac:dyDescent="0.2">
      <c r="A135" s="31" t="s">
        <v>115</v>
      </c>
      <c r="B135" s="26" t="s">
        <v>66</v>
      </c>
      <c r="C135" s="26" t="s">
        <v>66</v>
      </c>
      <c r="D135" s="26" t="s">
        <v>66</v>
      </c>
      <c r="E135" s="26" t="s">
        <v>66</v>
      </c>
      <c r="F135" s="26" t="s">
        <v>66</v>
      </c>
      <c r="G135" s="26" t="s">
        <v>66</v>
      </c>
      <c r="H135" s="26" t="s">
        <v>66</v>
      </c>
      <c r="I135" s="26" t="s">
        <v>66</v>
      </c>
      <c r="J135" s="26" t="s">
        <v>66</v>
      </c>
      <c r="K135" s="26" t="s">
        <v>66</v>
      </c>
      <c r="L135" s="26" t="s">
        <v>66</v>
      </c>
      <c r="M135" s="26" t="s">
        <v>66</v>
      </c>
      <c r="N135" s="26" t="s">
        <v>66</v>
      </c>
      <c r="O135" s="26" t="s">
        <v>66</v>
      </c>
      <c r="P135" s="26" t="s">
        <v>66</v>
      </c>
      <c r="Q135" s="26" t="s">
        <v>66</v>
      </c>
      <c r="R135" s="26" t="s">
        <v>66</v>
      </c>
      <c r="S135" s="26" t="s">
        <v>66</v>
      </c>
      <c r="T135" s="26" t="s">
        <v>66</v>
      </c>
      <c r="U135" s="26" t="s">
        <v>66</v>
      </c>
      <c r="V135" s="26" t="s">
        <v>66</v>
      </c>
      <c r="W135" s="26" t="s">
        <v>66</v>
      </c>
      <c r="X135" s="26" t="s">
        <v>66</v>
      </c>
      <c r="Y135" s="26" t="s">
        <v>66</v>
      </c>
      <c r="Z135" s="26" t="s">
        <v>66</v>
      </c>
      <c r="AA135" s="26" t="s">
        <v>66</v>
      </c>
    </row>
    <row r="136" spans="1:27" x14ac:dyDescent="0.2">
      <c r="A136" s="33" t="s">
        <v>116</v>
      </c>
      <c r="B136" s="29" t="s">
        <v>66</v>
      </c>
      <c r="C136" s="29" t="s">
        <v>66</v>
      </c>
      <c r="D136" s="29" t="s">
        <v>66</v>
      </c>
      <c r="E136" s="29" t="s">
        <v>66</v>
      </c>
      <c r="F136" s="29" t="s">
        <v>66</v>
      </c>
      <c r="G136" s="29" t="s">
        <v>66</v>
      </c>
      <c r="H136" s="29" t="s">
        <v>66</v>
      </c>
      <c r="I136" s="29" t="s">
        <v>66</v>
      </c>
      <c r="J136" s="29" t="s">
        <v>66</v>
      </c>
      <c r="K136" s="29" t="s">
        <v>66</v>
      </c>
      <c r="L136" s="29" t="s">
        <v>66</v>
      </c>
      <c r="M136" s="29" t="s">
        <v>66</v>
      </c>
      <c r="N136" s="29" t="s">
        <v>66</v>
      </c>
      <c r="O136" s="29" t="s">
        <v>66</v>
      </c>
      <c r="P136" s="29" t="s">
        <v>66</v>
      </c>
      <c r="Q136" s="29" t="s">
        <v>66</v>
      </c>
      <c r="R136" s="29" t="s">
        <v>66</v>
      </c>
      <c r="S136" s="29" t="s">
        <v>66</v>
      </c>
      <c r="T136" s="29" t="s">
        <v>66</v>
      </c>
      <c r="U136" s="29" t="s">
        <v>66</v>
      </c>
      <c r="V136" s="29" t="s">
        <v>66</v>
      </c>
      <c r="W136" s="29" t="s">
        <v>66</v>
      </c>
      <c r="X136" s="29" t="s">
        <v>66</v>
      </c>
      <c r="Y136" s="29" t="s">
        <v>66</v>
      </c>
      <c r="Z136" s="29" t="s">
        <v>66</v>
      </c>
      <c r="AA136" s="29" t="s">
        <v>66</v>
      </c>
    </row>
    <row r="137" spans="1:27" x14ac:dyDescent="0.2">
      <c r="A137" s="34" t="s">
        <v>117</v>
      </c>
      <c r="B137" s="63">
        <v>3.9376566887784703E-3</v>
      </c>
      <c r="C137" s="63">
        <v>3.9376566887784703E-3</v>
      </c>
      <c r="D137" s="63">
        <v>3.9376566887784703E-3</v>
      </c>
      <c r="E137" s="63">
        <v>3.9376566887784703E-3</v>
      </c>
      <c r="F137" s="63">
        <v>3.9376566887784703E-3</v>
      </c>
      <c r="G137" s="63">
        <v>3.9376566887784703E-3</v>
      </c>
      <c r="H137" s="63">
        <v>3.9376566887784703E-3</v>
      </c>
      <c r="I137" s="63">
        <v>3.9376566887784703E-3</v>
      </c>
      <c r="J137" s="63">
        <v>3.9376566887784703E-3</v>
      </c>
      <c r="K137" s="63">
        <v>3.9376566887784703E-3</v>
      </c>
      <c r="L137" s="63">
        <v>3.9376566887784703E-3</v>
      </c>
      <c r="M137" s="63">
        <v>5.9064850331677059E-3</v>
      </c>
      <c r="N137" s="63">
        <v>5.9064850331677059E-3</v>
      </c>
      <c r="O137" s="63">
        <v>7.8753133775569407E-3</v>
      </c>
      <c r="P137" s="63">
        <v>7.8753133775569407E-3</v>
      </c>
      <c r="Q137" s="63">
        <v>7.8753133775569407E-3</v>
      </c>
      <c r="R137" s="63">
        <v>7.8753133775569407E-3</v>
      </c>
      <c r="S137" s="63">
        <v>7.8753133775569407E-3</v>
      </c>
      <c r="T137" s="38">
        <v>1.9688283443892354E-2</v>
      </c>
      <c r="U137" s="38">
        <v>2.1657111788281589E-2</v>
      </c>
      <c r="V137" s="38">
        <v>2.1657111788281589E-2</v>
      </c>
      <c r="W137" s="38">
        <v>2.1657111788281589E-2</v>
      </c>
      <c r="X137" s="38">
        <v>2.1657111788281589E-2</v>
      </c>
      <c r="Y137" s="38">
        <v>2.1657111788281589E-2</v>
      </c>
      <c r="Z137" s="38">
        <v>2.3625940132670824E-2</v>
      </c>
      <c r="AA137" s="38">
        <v>2.3625940132670824E-2</v>
      </c>
    </row>
    <row r="138" spans="1:27" ht="12.75" x14ac:dyDescent="0.2">
      <c r="A138" s="7" t="s">
        <v>261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6"/>
    </row>
    <row r="139" spans="1:27" s="18" customFormat="1" x14ac:dyDescent="0.2">
      <c r="A139" s="177" t="s">
        <v>238</v>
      </c>
      <c r="B139" s="48">
        <v>50.21243498950701</v>
      </c>
      <c r="C139" s="48">
        <v>49.463801004911119</v>
      </c>
      <c r="D139" s="48">
        <v>48.194476749024439</v>
      </c>
      <c r="E139" s="48">
        <v>47.654109598211114</v>
      </c>
      <c r="F139" s="48">
        <v>48.028241526041967</v>
      </c>
      <c r="G139" s="48">
        <v>44.319148191886306</v>
      </c>
      <c r="H139" s="48">
        <v>41.780453250263044</v>
      </c>
      <c r="I139" s="48">
        <v>40.562805329398628</v>
      </c>
      <c r="J139" s="48">
        <v>39.130352928566282</v>
      </c>
      <c r="K139" s="48">
        <v>36.798061052258653</v>
      </c>
      <c r="L139" s="48">
        <v>35.157008700977052</v>
      </c>
      <c r="M139" s="48">
        <v>33.721103955568644</v>
      </c>
      <c r="N139" s="48">
        <v>32.038001254488911</v>
      </c>
      <c r="O139" s="48">
        <v>29.522832168491199</v>
      </c>
      <c r="P139" s="48">
        <v>28.319311053514969</v>
      </c>
      <c r="Q139" s="48">
        <v>26.881704973229223</v>
      </c>
      <c r="R139" s="48">
        <v>25.414686246061699</v>
      </c>
      <c r="S139" s="48">
        <v>20.965191771635492</v>
      </c>
      <c r="T139" s="48">
        <v>19.663720795947992</v>
      </c>
      <c r="U139" s="48">
        <v>17.889516631775717</v>
      </c>
      <c r="V139" s="48">
        <v>15.983734923706303</v>
      </c>
      <c r="W139" s="48">
        <v>14.61054145735158</v>
      </c>
      <c r="X139" s="48">
        <v>14.476839433173854</v>
      </c>
      <c r="Y139" s="48">
        <v>14.378914059791057</v>
      </c>
      <c r="Z139" s="48">
        <v>13.988041505317904</v>
      </c>
      <c r="AA139" s="48">
        <v>13.988041505317904</v>
      </c>
    </row>
    <row r="140" spans="1:27" x14ac:dyDescent="0.2">
      <c r="A140" s="19" t="s">
        <v>8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1"/>
    </row>
    <row r="141" spans="1:27" x14ac:dyDescent="0.2">
      <c r="A141" s="35" t="s">
        <v>20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4"/>
    </row>
    <row r="142" spans="1:27" x14ac:dyDescent="0.2">
      <c r="A142" s="31" t="s">
        <v>120</v>
      </c>
      <c r="B142" s="26">
        <v>7.7303324170877934</v>
      </c>
      <c r="C142" s="26">
        <v>7.4473342461884346</v>
      </c>
      <c r="D142" s="26">
        <v>7.0175324318094212</v>
      </c>
      <c r="E142" s="26">
        <v>6.9033304971113845</v>
      </c>
      <c r="F142" s="26">
        <v>7.103853925240788</v>
      </c>
      <c r="G142" s="26">
        <v>5.9203798237414764</v>
      </c>
      <c r="H142" s="26">
        <v>5.758429381851732</v>
      </c>
      <c r="I142" s="26">
        <v>5.1864592457131033</v>
      </c>
      <c r="J142" s="26">
        <v>4.8194970485449051</v>
      </c>
      <c r="K142" s="26">
        <v>4.4055567207155208</v>
      </c>
      <c r="L142" s="26">
        <v>4.064738572607026</v>
      </c>
      <c r="M142" s="26">
        <v>3.7910420073892115</v>
      </c>
      <c r="N142" s="26">
        <v>3.3782508954079979</v>
      </c>
      <c r="O142" s="26">
        <v>3.0885627085513661</v>
      </c>
      <c r="P142" s="26">
        <v>2.8399642506310601</v>
      </c>
      <c r="Q142" s="26">
        <v>2.5657657036615418</v>
      </c>
      <c r="R142" s="26">
        <v>2.3027252097075372</v>
      </c>
      <c r="S142" s="26">
        <v>2.0471801431704981</v>
      </c>
      <c r="T142" s="26">
        <v>1.8056902767977212</v>
      </c>
      <c r="U142" s="26">
        <v>1.5612712186972975</v>
      </c>
      <c r="V142" s="26">
        <v>1.3354204250825352</v>
      </c>
      <c r="W142" s="26">
        <v>1.12394416540356</v>
      </c>
      <c r="X142" s="26">
        <v>1.0817824890572267</v>
      </c>
      <c r="Y142" s="26">
        <v>1.0316424749066386</v>
      </c>
      <c r="Z142" s="26">
        <v>0.98006702759461584</v>
      </c>
      <c r="AA142" s="26">
        <v>0.98006702759461584</v>
      </c>
    </row>
    <row r="143" spans="1:27" x14ac:dyDescent="0.2">
      <c r="A143" s="33" t="s">
        <v>121</v>
      </c>
      <c r="B143" s="29">
        <v>6.6691412048815994</v>
      </c>
      <c r="C143" s="29">
        <v>6.2941814571291479</v>
      </c>
      <c r="D143" s="29">
        <v>6.0984677732818682</v>
      </c>
      <c r="E143" s="29">
        <v>5.8909210309517386</v>
      </c>
      <c r="F143" s="29">
        <v>5.6943899716692146</v>
      </c>
      <c r="G143" s="29">
        <v>5.2178582693919786</v>
      </c>
      <c r="H143" s="29">
        <v>4.7353964465523477</v>
      </c>
      <c r="I143" s="29">
        <v>4.5267914942814098</v>
      </c>
      <c r="J143" s="29">
        <v>4.3087207551977835</v>
      </c>
      <c r="K143" s="29">
        <v>4.0422084142749544</v>
      </c>
      <c r="L143" s="29">
        <v>3.8007855298314039</v>
      </c>
      <c r="M143" s="29">
        <v>3.5758990679559206</v>
      </c>
      <c r="N143" s="29">
        <v>3.2868201389525091</v>
      </c>
      <c r="O143" s="29">
        <v>2.9735408037235413</v>
      </c>
      <c r="P143" s="29">
        <v>2.8990737761220315</v>
      </c>
      <c r="Q143" s="29">
        <v>2.6325087278728692</v>
      </c>
      <c r="R143" s="29">
        <v>2.4878798067464998</v>
      </c>
      <c r="S143" s="29">
        <v>2.3098139446467609</v>
      </c>
      <c r="T143" s="29">
        <v>2.1544701106164568</v>
      </c>
      <c r="U143" s="29">
        <v>1.9429035214580617</v>
      </c>
      <c r="V143" s="29">
        <v>1.8047624042982005</v>
      </c>
      <c r="W143" s="29">
        <v>1.6144840770235542</v>
      </c>
      <c r="X143" s="29">
        <v>1.5827315547411009</v>
      </c>
      <c r="Y143" s="29">
        <v>1.5061080972144294</v>
      </c>
      <c r="Z143" s="29">
        <v>1.4539574365955954</v>
      </c>
      <c r="AA143" s="29">
        <v>1.4539574365955954</v>
      </c>
    </row>
    <row r="144" spans="1:27" x14ac:dyDescent="0.2">
      <c r="A144" s="33" t="s">
        <v>122</v>
      </c>
      <c r="B144" s="29">
        <v>0.7932173415606083</v>
      </c>
      <c r="C144" s="29">
        <v>0.80717035250716851</v>
      </c>
      <c r="D144" s="29">
        <v>0.79929675822409918</v>
      </c>
      <c r="E144" s="29">
        <v>0.8483149852349503</v>
      </c>
      <c r="F144" s="29">
        <v>0.92605406707133964</v>
      </c>
      <c r="G144" s="29">
        <v>0.94391182237828897</v>
      </c>
      <c r="H144" s="29">
        <v>0.93644167137241241</v>
      </c>
      <c r="I144" s="29">
        <v>1.0259439526083511</v>
      </c>
      <c r="J144" s="29">
        <v>0.99277185826697256</v>
      </c>
      <c r="K144" s="29">
        <v>0.96650742671211654</v>
      </c>
      <c r="L144" s="29">
        <v>1.0191785217956169</v>
      </c>
      <c r="M144" s="29">
        <v>1.0546250450666517</v>
      </c>
      <c r="N144" s="29">
        <v>1.094682568072582</v>
      </c>
      <c r="O144" s="29">
        <v>1.1287304180628466</v>
      </c>
      <c r="P144" s="29">
        <v>1.1927293325055484</v>
      </c>
      <c r="Q144" s="29">
        <v>1.1996815831667627</v>
      </c>
      <c r="R144" s="29">
        <v>1.2306645422152627</v>
      </c>
      <c r="S144" s="29">
        <v>1.2541857163849879</v>
      </c>
      <c r="T144" s="29">
        <v>1.2773344662421828</v>
      </c>
      <c r="U144" s="29">
        <v>1.3070128837986033</v>
      </c>
      <c r="V144" s="29">
        <v>1.3359500447511408</v>
      </c>
      <c r="W144" s="29">
        <v>1.3641644049722432</v>
      </c>
      <c r="X144" s="29">
        <v>1.3609159293531115</v>
      </c>
      <c r="Y144" s="29">
        <v>1.3584739910655339</v>
      </c>
      <c r="Z144" s="29">
        <v>1.357527914403261</v>
      </c>
      <c r="AA144" s="29">
        <v>1.357527914403261</v>
      </c>
    </row>
    <row r="145" spans="1:27" x14ac:dyDescent="0.2">
      <c r="A145" s="33" t="s">
        <v>123</v>
      </c>
      <c r="B145" s="29">
        <v>1.7143896321349035</v>
      </c>
      <c r="C145" s="29">
        <v>1.4076960927398285</v>
      </c>
      <c r="D145" s="29">
        <v>1.4715729160781583</v>
      </c>
      <c r="E145" s="29">
        <v>1.5439682775549679</v>
      </c>
      <c r="F145" s="29">
        <v>1.6730234026505424</v>
      </c>
      <c r="G145" s="29">
        <v>1.6865179692558432</v>
      </c>
      <c r="H145" s="29">
        <v>1.585779406650089</v>
      </c>
      <c r="I145" s="29">
        <v>1.7825602685253605</v>
      </c>
      <c r="J145" s="29">
        <v>1.6144526175819671</v>
      </c>
      <c r="K145" s="29">
        <v>1.5710875294106521</v>
      </c>
      <c r="L145" s="29">
        <v>1.5900035978045979</v>
      </c>
      <c r="M145" s="29">
        <v>1.6401292752712007</v>
      </c>
      <c r="N145" s="29">
        <v>1.6219435234169177</v>
      </c>
      <c r="O145" s="29">
        <v>1.4161163166289941</v>
      </c>
      <c r="P145" s="29">
        <v>1.3863921217921673</v>
      </c>
      <c r="Q145" s="29">
        <v>1.2931633513875551</v>
      </c>
      <c r="R145" s="29">
        <v>1.2020056407251849</v>
      </c>
      <c r="S145" s="29">
        <v>1.0946465054579015</v>
      </c>
      <c r="T145" s="29">
        <v>0.96188824486082392</v>
      </c>
      <c r="U145" s="29">
        <v>0.82941979739924543</v>
      </c>
      <c r="V145" s="29">
        <v>0.68712115004393315</v>
      </c>
      <c r="W145" s="29">
        <v>0.54066485528578989</v>
      </c>
      <c r="X145" s="29">
        <v>0.55081340413520485</v>
      </c>
      <c r="Y145" s="29">
        <v>0.56170004439405197</v>
      </c>
      <c r="Z145" s="29">
        <v>0.57418768563570255</v>
      </c>
      <c r="AA145" s="29">
        <v>0.57418768563570255</v>
      </c>
    </row>
    <row r="146" spans="1:27" x14ac:dyDescent="0.2">
      <c r="A146" s="33" t="s">
        <v>124</v>
      </c>
      <c r="B146" s="29">
        <v>7.2128512191013918</v>
      </c>
      <c r="C146" s="29">
        <v>6.8049020209146995</v>
      </c>
      <c r="D146" s="29">
        <v>6.745165057036826</v>
      </c>
      <c r="E146" s="29">
        <v>6.3586844838830068</v>
      </c>
      <c r="F146" s="29">
        <v>5.8070931662361573</v>
      </c>
      <c r="G146" s="29">
        <v>5.3007467086856801</v>
      </c>
      <c r="H146" s="29">
        <v>4.8165196504587247</v>
      </c>
      <c r="I146" s="29">
        <v>4.5305270579333055</v>
      </c>
      <c r="J146" s="29">
        <v>4.2529551010552478</v>
      </c>
      <c r="K146" s="29">
        <v>4.3176251585807126</v>
      </c>
      <c r="L146" s="29">
        <v>4.1033473535995126</v>
      </c>
      <c r="M146" s="29">
        <v>3.7888874852063794</v>
      </c>
      <c r="N146" s="29">
        <v>3.4618243326842277</v>
      </c>
      <c r="O146" s="29">
        <v>3.0967466939880826</v>
      </c>
      <c r="P146" s="29">
        <v>2.9436724748974794</v>
      </c>
      <c r="Q146" s="29">
        <v>3.2179628596312537</v>
      </c>
      <c r="R146" s="29">
        <v>3.1493420000952432</v>
      </c>
      <c r="S146" s="29">
        <v>2.8862771847658641</v>
      </c>
      <c r="T146" s="29">
        <v>2.7135689527962485</v>
      </c>
      <c r="U146" s="29">
        <v>2.471440447619198</v>
      </c>
      <c r="V146" s="29">
        <v>1.8834720593524017</v>
      </c>
      <c r="W146" s="29">
        <v>1.7312197982373574</v>
      </c>
      <c r="X146" s="29">
        <v>1.6368589418595338</v>
      </c>
      <c r="Y146" s="29">
        <v>1.533192795415631</v>
      </c>
      <c r="Z146" s="29">
        <v>1.434422498550235</v>
      </c>
      <c r="AA146" s="29">
        <v>1.434422498550235</v>
      </c>
    </row>
    <row r="147" spans="1:27" x14ac:dyDescent="0.2">
      <c r="A147" s="33" t="s">
        <v>125</v>
      </c>
      <c r="B147" s="29">
        <v>1.9396887902963234</v>
      </c>
      <c r="C147" s="29">
        <v>2.2823396900536093</v>
      </c>
      <c r="D147" s="29">
        <v>1.9358160963608511</v>
      </c>
      <c r="E147" s="29">
        <v>1.8823357823480067</v>
      </c>
      <c r="F147" s="29">
        <v>1.9727260180019142</v>
      </c>
      <c r="G147" s="29">
        <v>1.8581339654880389</v>
      </c>
      <c r="H147" s="29">
        <v>1.5856371091557941</v>
      </c>
      <c r="I147" s="29">
        <v>1.6873958029685345</v>
      </c>
      <c r="J147" s="29">
        <v>1.4577409886002075</v>
      </c>
      <c r="K147" s="29">
        <v>1.3860262290584195</v>
      </c>
      <c r="L147" s="29">
        <v>1.2945360347621435</v>
      </c>
      <c r="M147" s="29">
        <v>1.2413692009080501</v>
      </c>
      <c r="N147" s="29">
        <v>1.1753649697837756</v>
      </c>
      <c r="O147" s="29">
        <v>1.0858727263490644</v>
      </c>
      <c r="P147" s="29">
        <v>1.0919307553721895</v>
      </c>
      <c r="Q147" s="29">
        <v>0.93436892146642936</v>
      </c>
      <c r="R147" s="29">
        <v>0.8548172315068826</v>
      </c>
      <c r="S147" s="29">
        <v>0.79128340114090201</v>
      </c>
      <c r="T147" s="29">
        <v>0.73576934793747684</v>
      </c>
      <c r="U147" s="29">
        <v>0.67687248073867112</v>
      </c>
      <c r="V147" s="29">
        <v>0.62149442856809856</v>
      </c>
      <c r="W147" s="29">
        <v>0.57074511470277267</v>
      </c>
      <c r="X147" s="29">
        <v>0.55874501965482792</v>
      </c>
      <c r="Y147" s="29">
        <v>0.55123044490978501</v>
      </c>
      <c r="Z147" s="29">
        <v>0.5450753802790379</v>
      </c>
      <c r="AA147" s="29">
        <v>0.5450753802790379</v>
      </c>
    </row>
    <row r="148" spans="1:27" x14ac:dyDescent="0.2">
      <c r="A148" s="33" t="s">
        <v>126</v>
      </c>
      <c r="B148" s="29">
        <v>9.7528507817850454E-2</v>
      </c>
      <c r="C148" s="29">
        <v>0.10077893203373876</v>
      </c>
      <c r="D148" s="29">
        <v>0.10689301104543017</v>
      </c>
      <c r="E148" s="29">
        <v>0.11978463636793245</v>
      </c>
      <c r="F148" s="29">
        <v>0.13612272956681248</v>
      </c>
      <c r="G148" s="29">
        <v>0.1444931850948922</v>
      </c>
      <c r="H148" s="29">
        <v>0.14862263481618271</v>
      </c>
      <c r="I148" s="29">
        <v>0.17094905048455034</v>
      </c>
      <c r="J148" s="29">
        <v>0.1697753746286515</v>
      </c>
      <c r="K148" s="29">
        <v>0.17443761875504743</v>
      </c>
      <c r="L148" s="29">
        <v>0.19665419617165747</v>
      </c>
      <c r="M148" s="29">
        <v>0.20645456611009405</v>
      </c>
      <c r="N148" s="29">
        <v>0.2224736020413382</v>
      </c>
      <c r="O148" s="29">
        <v>0.23032039431931164</v>
      </c>
      <c r="P148" s="29">
        <v>0.24944831667716127</v>
      </c>
      <c r="Q148" s="29">
        <v>0.26297685296951218</v>
      </c>
      <c r="R148" s="29">
        <v>0.27758546236586001</v>
      </c>
      <c r="S148" s="29">
        <v>0.29106405403537211</v>
      </c>
      <c r="T148" s="29">
        <v>0.30271568042016272</v>
      </c>
      <c r="U148" s="29">
        <v>0.31319633791808771</v>
      </c>
      <c r="V148" s="29">
        <v>0.32409024191645824</v>
      </c>
      <c r="W148" s="29">
        <v>0.33606669247864468</v>
      </c>
      <c r="X148" s="29">
        <v>0.3427203980681261</v>
      </c>
      <c r="Y148" s="29">
        <v>0.35017208465759653</v>
      </c>
      <c r="Z148" s="29">
        <v>0.35469596205597331</v>
      </c>
      <c r="AA148" s="29">
        <v>0.35469596205597331</v>
      </c>
    </row>
    <row r="149" spans="1:27" x14ac:dyDescent="0.2">
      <c r="A149" s="34" t="s">
        <v>127</v>
      </c>
      <c r="B149" s="28">
        <v>0.22439237758667399</v>
      </c>
      <c r="C149" s="28">
        <v>0.23119446727020374</v>
      </c>
      <c r="D149" s="28">
        <v>0.22164757805628935</v>
      </c>
      <c r="E149" s="28">
        <v>0.22729782969947643</v>
      </c>
      <c r="F149" s="28">
        <v>0.22293675497975426</v>
      </c>
      <c r="G149" s="28">
        <v>0.20422517992522368</v>
      </c>
      <c r="H149" s="28">
        <v>0.21471563813244132</v>
      </c>
      <c r="I149" s="28">
        <v>0.22188226929586358</v>
      </c>
      <c r="J149" s="28">
        <v>0.20685878017472636</v>
      </c>
      <c r="K149" s="28">
        <v>0.20608151556973073</v>
      </c>
      <c r="L149" s="28">
        <v>0.20263009900797294</v>
      </c>
      <c r="M149" s="28">
        <v>0.19696359842285266</v>
      </c>
      <c r="N149" s="28">
        <v>0.1928035866976604</v>
      </c>
      <c r="O149" s="28">
        <v>0.19306243940741349</v>
      </c>
      <c r="P149" s="28">
        <v>0.20101848655849455</v>
      </c>
      <c r="Q149" s="28">
        <v>0.17619660286134659</v>
      </c>
      <c r="R149" s="28">
        <v>0.17622839426947673</v>
      </c>
      <c r="S149" s="28">
        <v>0.17365611611387841</v>
      </c>
      <c r="T149" s="28">
        <v>0.1620433505520924</v>
      </c>
      <c r="U149" s="28">
        <v>0.15354487133073719</v>
      </c>
      <c r="V149" s="28">
        <v>0.15237042606683532</v>
      </c>
      <c r="W149" s="28">
        <v>0.14929640884336939</v>
      </c>
      <c r="X149" s="28">
        <v>0.14260749657278304</v>
      </c>
      <c r="Y149" s="28">
        <v>0.13749529685030554</v>
      </c>
      <c r="Z149" s="28">
        <v>0.13219503328684473</v>
      </c>
      <c r="AA149" s="28">
        <v>0.13219503328684473</v>
      </c>
    </row>
    <row r="150" spans="1:27" x14ac:dyDescent="0.2">
      <c r="A150" s="35" t="s">
        <v>128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4"/>
    </row>
    <row r="151" spans="1:27" x14ac:dyDescent="0.2">
      <c r="A151" s="65" t="s">
        <v>129</v>
      </c>
      <c r="B151" s="26">
        <v>4.0554427506480595</v>
      </c>
      <c r="C151" s="26">
        <v>4.0912999765104088</v>
      </c>
      <c r="D151" s="26">
        <v>4.0277251894329336</v>
      </c>
      <c r="E151" s="26">
        <v>4.0216784660872431</v>
      </c>
      <c r="F151" s="26">
        <v>4.1132716955101474</v>
      </c>
      <c r="G151" s="26">
        <v>3.8036847655316661</v>
      </c>
      <c r="H151" s="26">
        <v>3.5739857021781019</v>
      </c>
      <c r="I151" s="26">
        <v>3.4349056332387509</v>
      </c>
      <c r="J151" s="26">
        <v>3.3676001665017363</v>
      </c>
      <c r="K151" s="26">
        <v>3.0422885240129114</v>
      </c>
      <c r="L151" s="26">
        <v>2.8532984933428445</v>
      </c>
      <c r="M151" s="26">
        <v>2.6977615223813487</v>
      </c>
      <c r="N151" s="26">
        <v>2.5443723602794317</v>
      </c>
      <c r="O151" s="26">
        <v>2.267937508699994</v>
      </c>
      <c r="P151" s="26">
        <v>2.0851806026743045</v>
      </c>
      <c r="Q151" s="26">
        <v>1.8731798952396483</v>
      </c>
      <c r="R151" s="26">
        <v>1.6711880678246522</v>
      </c>
      <c r="S151" s="26">
        <v>0.91199621409734533</v>
      </c>
      <c r="T151" s="26">
        <v>0.7712767703312331</v>
      </c>
      <c r="U151" s="26">
        <v>0.583917130612438</v>
      </c>
      <c r="V151" s="26">
        <v>0.41463328571027641</v>
      </c>
      <c r="W151" s="26">
        <v>0.27090539001042019</v>
      </c>
      <c r="X151" s="26">
        <v>0.27042170692103107</v>
      </c>
      <c r="Y151" s="26">
        <v>0.29220695275193154</v>
      </c>
      <c r="Z151" s="26">
        <v>0.2442704671223607</v>
      </c>
      <c r="AA151" s="26">
        <v>0.2442704671223607</v>
      </c>
    </row>
    <row r="152" spans="1:27" x14ac:dyDescent="0.2">
      <c r="A152" s="33" t="s">
        <v>130</v>
      </c>
      <c r="B152" s="29">
        <v>7.8690647742704467</v>
      </c>
      <c r="C152" s="29">
        <v>7.9386411066921987</v>
      </c>
      <c r="D152" s="29">
        <v>7.8152824136264023</v>
      </c>
      <c r="E152" s="29">
        <v>7.7996981716734046</v>
      </c>
      <c r="F152" s="29">
        <v>7.9729691278207975</v>
      </c>
      <c r="G152" s="29">
        <v>7.3683801309902259</v>
      </c>
      <c r="H152" s="29">
        <v>6.9186711950478221</v>
      </c>
      <c r="I152" s="29">
        <v>6.6442853904193617</v>
      </c>
      <c r="J152" s="29">
        <v>6.508346684253187</v>
      </c>
      <c r="K152" s="29">
        <v>5.8736735132798632</v>
      </c>
      <c r="L152" s="29">
        <v>5.5023024445984214</v>
      </c>
      <c r="M152" s="29">
        <v>5.1951534227154301</v>
      </c>
      <c r="N152" s="29">
        <v>4.8916638441582805</v>
      </c>
      <c r="O152" s="29">
        <v>4.3514529726784099</v>
      </c>
      <c r="P152" s="29">
        <v>3.9908464886754995</v>
      </c>
      <c r="Q152" s="29">
        <v>3.5737520247099837</v>
      </c>
      <c r="R152" s="29">
        <v>3.1751190455670582</v>
      </c>
      <c r="S152" s="29">
        <v>1.7228210582860966</v>
      </c>
      <c r="T152" s="29">
        <v>1.4448569080736406</v>
      </c>
      <c r="U152" s="29">
        <v>1.0793469981044206</v>
      </c>
      <c r="V152" s="29">
        <v>0.74768080636371237</v>
      </c>
      <c r="W152" s="29">
        <v>0.45928533331821558</v>
      </c>
      <c r="X152" s="29">
        <v>0.458465310693631</v>
      </c>
      <c r="Y152" s="29">
        <v>0.49539940009096467</v>
      </c>
      <c r="Z152" s="29">
        <v>0.41412923865329637</v>
      </c>
      <c r="AA152" s="29">
        <v>0.41412923865329637</v>
      </c>
    </row>
    <row r="153" spans="1:27" x14ac:dyDescent="0.2">
      <c r="A153" s="33" t="s">
        <v>131</v>
      </c>
      <c r="B153" s="29">
        <v>0.18962350343578313</v>
      </c>
      <c r="C153" s="29">
        <v>0.19130010774499703</v>
      </c>
      <c r="D153" s="29">
        <v>0.18832749178243949</v>
      </c>
      <c r="E153" s="29">
        <v>0.19771583224203509</v>
      </c>
      <c r="F153" s="29">
        <v>0.21318269212353666</v>
      </c>
      <c r="G153" s="29">
        <v>0.20843854671458156</v>
      </c>
      <c r="H153" s="29">
        <v>0.20776140384517336</v>
      </c>
      <c r="I153" s="29">
        <v>0.21260548663258225</v>
      </c>
      <c r="J153" s="29">
        <v>0.22287040627036769</v>
      </c>
      <c r="K153" s="29">
        <v>0.21631725133536586</v>
      </c>
      <c r="L153" s="29">
        <v>0.21918273762113175</v>
      </c>
      <c r="M153" s="29">
        <v>0.22534333149846819</v>
      </c>
      <c r="N153" s="29">
        <v>0.23288024237439867</v>
      </c>
      <c r="O153" s="29">
        <v>0.22955869304120691</v>
      </c>
      <c r="P153" s="29">
        <v>0.23605534689905286</v>
      </c>
      <c r="Q153" s="29">
        <v>0.24054215620617386</v>
      </c>
      <c r="R153" s="29">
        <v>0.24790624023535726</v>
      </c>
      <c r="S153" s="29">
        <v>0.16013712247920975</v>
      </c>
      <c r="T153" s="29">
        <v>0.16590233019235368</v>
      </c>
      <c r="U153" s="29">
        <v>0.16207016271244035</v>
      </c>
      <c r="V153" s="29">
        <v>0.16217190167208406</v>
      </c>
      <c r="W153" s="29">
        <v>0.17933188094004821</v>
      </c>
      <c r="X153" s="29">
        <v>0.17901169610284098</v>
      </c>
      <c r="Y153" s="29">
        <v>0.1934329267451935</v>
      </c>
      <c r="Z153" s="29">
        <v>0.16170029812058076</v>
      </c>
      <c r="AA153" s="29">
        <v>0.16170029812058076</v>
      </c>
    </row>
    <row r="154" spans="1:27" x14ac:dyDescent="0.2">
      <c r="A154" s="33" t="s">
        <v>132</v>
      </c>
      <c r="B154" s="29">
        <v>3.9924333047587357</v>
      </c>
      <c r="C154" s="29">
        <v>4.0277334166210528</v>
      </c>
      <c r="D154" s="29">
        <v>3.9651463915100478</v>
      </c>
      <c r="E154" s="29">
        <v>3.9506873935099716</v>
      </c>
      <c r="F154" s="29">
        <v>4.0310204706625443</v>
      </c>
      <c r="G154" s="29">
        <v>3.7176842646561754</v>
      </c>
      <c r="H154" s="29">
        <v>3.4827030266192645</v>
      </c>
      <c r="I154" s="29">
        <v>3.3358034159685062</v>
      </c>
      <c r="J154" s="29">
        <v>3.257747129578938</v>
      </c>
      <c r="K154" s="29">
        <v>2.9298749523825198</v>
      </c>
      <c r="L154" s="29">
        <v>2.7335285174566692</v>
      </c>
      <c r="M154" s="29">
        <v>2.5685929483312262</v>
      </c>
      <c r="N154" s="29">
        <v>2.4046496041518659</v>
      </c>
      <c r="O154" s="29">
        <v>2.1240625544277227</v>
      </c>
      <c r="P154" s="29">
        <v>1.9309149380275374</v>
      </c>
      <c r="Q154" s="29">
        <v>1.7095429673444744</v>
      </c>
      <c r="R154" s="29">
        <v>1.4959052770840975</v>
      </c>
      <c r="S154" s="29">
        <v>0.79448411348070525</v>
      </c>
      <c r="T154" s="29">
        <v>0.64509299970142586</v>
      </c>
      <c r="U154" s="29">
        <v>0.45630961884845023</v>
      </c>
      <c r="V154" s="29">
        <v>0.28260449323629683</v>
      </c>
      <c r="W154" s="29">
        <v>0.12010563605651758</v>
      </c>
      <c r="X154" s="29">
        <v>0.11989119563841212</v>
      </c>
      <c r="Y154" s="29">
        <v>0.12954966277731716</v>
      </c>
      <c r="Z154" s="29">
        <v>0.10829706940281006</v>
      </c>
      <c r="AA154" s="29">
        <v>0.10829706940281006</v>
      </c>
    </row>
    <row r="155" spans="1:27" x14ac:dyDescent="0.2">
      <c r="A155" s="33" t="s">
        <v>133</v>
      </c>
      <c r="B155" s="37">
        <v>1.8827616690578662E-2</v>
      </c>
      <c r="C155" s="37">
        <v>1.8994085839727896E-2</v>
      </c>
      <c r="D155" s="37">
        <v>1.8698936383583172E-2</v>
      </c>
      <c r="E155" s="37">
        <v>1.8836318344232935E-2</v>
      </c>
      <c r="F155" s="37">
        <v>1.9452885384652997E-2</v>
      </c>
      <c r="G155" s="37">
        <v>1.8182098191720904E-2</v>
      </c>
      <c r="H155" s="37">
        <v>1.7287868287784978E-2</v>
      </c>
      <c r="I155" s="37">
        <v>1.683631034970659E-2</v>
      </c>
      <c r="J155" s="37">
        <v>1.6753295151845114E-2</v>
      </c>
      <c r="K155" s="37">
        <v>1.539113511347028E-2</v>
      </c>
      <c r="L155" s="37">
        <v>1.4713942232505805E-2</v>
      </c>
      <c r="M155" s="37">
        <v>1.4221669820926241E-2</v>
      </c>
      <c r="N155" s="37">
        <v>1.3761196859678578E-2</v>
      </c>
      <c r="O155" s="37">
        <v>1.264213836112197E-2</v>
      </c>
      <c r="P155" s="37">
        <v>1.205101956506449E-2</v>
      </c>
      <c r="Q155" s="37">
        <v>1.1313143342702947E-2</v>
      </c>
      <c r="R155" s="37">
        <v>1.0662952265678458E-2</v>
      </c>
      <c r="S155" s="37">
        <v>6.2441019177087538E-3</v>
      </c>
      <c r="T155" s="37">
        <v>5.8020032412102965E-3</v>
      </c>
      <c r="U155" s="37">
        <v>5.016490819424368E-3</v>
      </c>
      <c r="V155" s="36">
        <v>4.3677386172694156E-3</v>
      </c>
      <c r="W155" s="36">
        <v>3.0275488396965858E-3</v>
      </c>
      <c r="X155" s="36">
        <v>3.0966967583968994E-3</v>
      </c>
      <c r="Y155" s="36">
        <v>2.6677765700274356E-3</v>
      </c>
      <c r="Z155" s="36">
        <v>2.1912552101215222E-3</v>
      </c>
      <c r="AA155" s="36">
        <v>2.1912552101215222E-3</v>
      </c>
    </row>
    <row r="156" spans="1:27" x14ac:dyDescent="0.2">
      <c r="A156" s="33" t="s">
        <v>134</v>
      </c>
      <c r="B156" s="29">
        <v>3.0213220728397996</v>
      </c>
      <c r="C156" s="29">
        <v>3.0480358583941403</v>
      </c>
      <c r="D156" s="29">
        <v>3.0006723720170809</v>
      </c>
      <c r="E156" s="29">
        <v>2.987936012070779</v>
      </c>
      <c r="F156" s="29">
        <v>3.0466539646002135</v>
      </c>
      <c r="G156" s="29">
        <v>2.8077274686684475</v>
      </c>
      <c r="H156" s="29">
        <v>2.628035511844689</v>
      </c>
      <c r="I156" s="29">
        <v>2.5147621448226229</v>
      </c>
      <c r="J156" s="29">
        <v>2.4532036949448934</v>
      </c>
      <c r="K156" s="29">
        <v>2.2034761487418475</v>
      </c>
      <c r="L156" s="29">
        <v>2.052717420019146</v>
      </c>
      <c r="M156" s="29">
        <v>1.9254080943846434</v>
      </c>
      <c r="N156" s="29">
        <v>1.7986129224870342</v>
      </c>
      <c r="O156" s="29">
        <v>1.5844934056226347</v>
      </c>
      <c r="P156" s="29">
        <v>1.4355357806913089</v>
      </c>
      <c r="Q156" s="29">
        <v>1.2653382367571762</v>
      </c>
      <c r="R156" s="29">
        <v>1.1005466926700067</v>
      </c>
      <c r="S156" s="29">
        <v>0.57943595162894124</v>
      </c>
      <c r="T156" s="29">
        <v>0.46409198503134486</v>
      </c>
      <c r="U156" s="29">
        <v>0.32031349341568388</v>
      </c>
      <c r="V156" s="29">
        <v>0.18737258201433715</v>
      </c>
      <c r="W156" s="29">
        <v>5.9968924954665437E-2</v>
      </c>
      <c r="X156" s="29">
        <v>5.9861854530971384E-2</v>
      </c>
      <c r="Y156" s="29">
        <v>6.4684341718479754E-2</v>
      </c>
      <c r="Z156" s="29">
        <v>5.4072889841499529E-2</v>
      </c>
      <c r="AA156" s="29">
        <v>5.4072889841499529E-2</v>
      </c>
    </row>
    <row r="157" spans="1:27" x14ac:dyDescent="0.2">
      <c r="A157" s="33" t="s">
        <v>135</v>
      </c>
      <c r="B157" s="37">
        <v>6.0329136398089393E-3</v>
      </c>
      <c r="C157" s="37">
        <v>6.0862551761815351E-3</v>
      </c>
      <c r="D157" s="37">
        <v>5.9916807428360384E-3</v>
      </c>
      <c r="E157" s="37">
        <v>6.5110877054278026E-3</v>
      </c>
      <c r="F157" s="37">
        <v>7.258416145363036E-3</v>
      </c>
      <c r="G157" s="37">
        <v>7.3295729650957233E-3</v>
      </c>
      <c r="H157" s="37">
        <v>7.5376907290982615E-3</v>
      </c>
      <c r="I157" s="37">
        <v>7.9507730564879996E-3</v>
      </c>
      <c r="J157" s="37">
        <v>8.583444079378293E-3</v>
      </c>
      <c r="K157" s="37">
        <v>8.5725414006916651E-3</v>
      </c>
      <c r="L157" s="37">
        <v>8.9307779974878657E-3</v>
      </c>
      <c r="M157" s="37">
        <v>9.4333524451067491E-3</v>
      </c>
      <c r="N157" s="37">
        <v>1.0008833304526283E-2</v>
      </c>
      <c r="O157" s="37">
        <v>1.012234001439884E-2</v>
      </c>
      <c r="P157" s="37">
        <v>1.0672322675655061E-2</v>
      </c>
      <c r="Q157" s="37">
        <v>1.1143699145756011E-2</v>
      </c>
      <c r="R157" s="37">
        <v>1.1761601781251891E-2</v>
      </c>
      <c r="S157" s="37">
        <v>7.7762705059065927E-3</v>
      </c>
      <c r="T157" s="37">
        <v>8.241430094947249E-3</v>
      </c>
      <c r="U157" s="37">
        <v>8.2319845575934882E-3</v>
      </c>
      <c r="V157" s="37">
        <v>8.4181884673107908E-3</v>
      </c>
      <c r="W157" s="37">
        <v>7.0063812487904647E-3</v>
      </c>
      <c r="X157" s="37">
        <v>7.1664039954502066E-3</v>
      </c>
      <c r="Y157" s="37">
        <v>6.1737929678042707E-3</v>
      </c>
      <c r="Z157" s="37">
        <v>5.071022873093755E-3</v>
      </c>
      <c r="AA157" s="37">
        <v>5.071022873093755E-3</v>
      </c>
    </row>
    <row r="158" spans="1:27" x14ac:dyDescent="0.2">
      <c r="A158" s="33" t="s">
        <v>136</v>
      </c>
      <c r="B158" s="29">
        <v>0.23282125620061209</v>
      </c>
      <c r="C158" s="29">
        <v>0.23487980439927841</v>
      </c>
      <c r="D158" s="29">
        <v>0.23123000271296471</v>
      </c>
      <c r="E158" s="29">
        <v>0.24189711289868338</v>
      </c>
      <c r="F158" s="29">
        <v>0.25989293100918437</v>
      </c>
      <c r="G158" s="29">
        <v>0.25320269270613538</v>
      </c>
      <c r="H158" s="29">
        <v>0.25147646415304714</v>
      </c>
      <c r="I158" s="29">
        <v>0.2564150577059951</v>
      </c>
      <c r="J158" s="29">
        <v>0.26782579096220316</v>
      </c>
      <c r="K158" s="29">
        <v>0.25900991670201684</v>
      </c>
      <c r="L158" s="29">
        <v>0.26148759903288488</v>
      </c>
      <c r="M158" s="29">
        <v>0.26785712456646904</v>
      </c>
      <c r="N158" s="29">
        <v>0.27580304863811494</v>
      </c>
      <c r="O158" s="29">
        <v>0.27087082463938783</v>
      </c>
      <c r="P158" s="29">
        <v>0.2775099095331735</v>
      </c>
      <c r="Q158" s="29">
        <v>0.28173842073719901</v>
      </c>
      <c r="R158" s="29">
        <v>0.28928543514672295</v>
      </c>
      <c r="S158" s="29">
        <v>0.18616984173117795</v>
      </c>
      <c r="T158" s="29">
        <v>0.19215067555735357</v>
      </c>
      <c r="U158" s="29">
        <v>0.18700727141375126</v>
      </c>
      <c r="V158" s="29">
        <v>0.18641929425080009</v>
      </c>
      <c r="W158" s="29">
        <v>0.20536496738957585</v>
      </c>
      <c r="X158" s="29">
        <v>0.20499830225280818</v>
      </c>
      <c r="Y158" s="29">
        <v>0.22151302091331429</v>
      </c>
      <c r="Z158" s="29">
        <v>0.18517385908375811</v>
      </c>
      <c r="AA158" s="29">
        <v>0.18517385908375811</v>
      </c>
    </row>
    <row r="159" spans="1:27" x14ac:dyDescent="0.2">
      <c r="A159" s="33" t="s">
        <v>137</v>
      </c>
      <c r="B159" s="37">
        <v>1.7172257203983823E-2</v>
      </c>
      <c r="C159" s="37">
        <v>1.7324090072301637E-2</v>
      </c>
      <c r="D159" s="37">
        <v>1.7054890711711863E-2</v>
      </c>
      <c r="E159" s="37">
        <v>2.0231070380218083E-2</v>
      </c>
      <c r="F159" s="37">
        <v>2.4321630548114419E-2</v>
      </c>
      <c r="G159" s="37">
        <v>2.6232497859014832E-2</v>
      </c>
      <c r="H159" s="37">
        <v>2.8591430062226416E-2</v>
      </c>
      <c r="I159" s="37">
        <v>3.1759195714837492E-2</v>
      </c>
      <c r="J159" s="37">
        <v>3.5914476504303586E-2</v>
      </c>
      <c r="K159" s="37">
        <v>3.7403272830691621E-2</v>
      </c>
      <c r="L159" s="37">
        <v>4.0477257609531782E-2</v>
      </c>
      <c r="M159" s="37">
        <v>4.4265946509714771E-2</v>
      </c>
      <c r="N159" s="37">
        <v>4.8486136635172455E-2</v>
      </c>
      <c r="O159" s="29">
        <v>5.0495163891760814E-2</v>
      </c>
      <c r="P159" s="29">
        <v>5.4701217094282564E-2</v>
      </c>
      <c r="Q159" s="29">
        <v>5.8570740021191212E-2</v>
      </c>
      <c r="R159" s="29">
        <v>6.3280280688918458E-2</v>
      </c>
      <c r="S159" s="37">
        <v>4.2760319365465489E-2</v>
      </c>
      <c r="T159" s="37">
        <v>4.6251475949645939E-2</v>
      </c>
      <c r="U159" s="37">
        <v>4.7089746173826094E-2</v>
      </c>
      <c r="V159" s="37">
        <v>4.9027133627363266E-2</v>
      </c>
      <c r="W159" s="37">
        <v>4.1500223856228043E-2</v>
      </c>
      <c r="X159" s="37">
        <v>4.2448071193198787E-2</v>
      </c>
      <c r="Y159" s="37">
        <v>3.6568633807946838E-2</v>
      </c>
      <c r="Z159" s="37">
        <v>3.0036701820897058E-2</v>
      </c>
      <c r="AA159" s="37">
        <v>3.0036701820897058E-2</v>
      </c>
    </row>
    <row r="160" spans="1:27" x14ac:dyDescent="0.2">
      <c r="A160" s="34" t="s">
        <v>138</v>
      </c>
      <c r="B160" s="38">
        <v>1.2625097344216627E-2</v>
      </c>
      <c r="C160" s="38">
        <v>1.2736725345113295E-2</v>
      </c>
      <c r="D160" s="38">
        <v>1.2538809131066701E-2</v>
      </c>
      <c r="E160" s="38">
        <v>1.3163883080526673E-2</v>
      </c>
      <c r="F160" s="38">
        <v>1.4193663714652791E-2</v>
      </c>
      <c r="G160" s="38">
        <v>1.3877799401854348E-2</v>
      </c>
      <c r="H160" s="38">
        <v>1.3832715356431064E-2</v>
      </c>
      <c r="I160" s="38">
        <v>1.4155233481169715E-2</v>
      </c>
      <c r="J160" s="38">
        <v>1.4838669908139278E-2</v>
      </c>
      <c r="K160" s="38">
        <v>1.4402362079905579E-2</v>
      </c>
      <c r="L160" s="38">
        <v>1.459314562013567E-2</v>
      </c>
      <c r="M160" s="38">
        <v>1.5003316806672672E-2</v>
      </c>
      <c r="N160" s="38">
        <v>1.5505122921205995E-2</v>
      </c>
      <c r="O160" s="38">
        <v>1.528397478869422E-2</v>
      </c>
      <c r="P160" s="38">
        <v>1.5716520785792953E-2</v>
      </c>
      <c r="Q160" s="38">
        <v>1.6015251709127688E-2</v>
      </c>
      <c r="R160" s="38">
        <v>1.6505551044573293E-2</v>
      </c>
      <c r="S160" s="38">
        <v>1.0661899622624774E-2</v>
      </c>
      <c r="T160" s="38">
        <v>1.1045746072401608E-2</v>
      </c>
      <c r="U160" s="38">
        <v>1.0790601079314652E-2</v>
      </c>
      <c r="V160" s="38">
        <v>1.0797374840193068E-2</v>
      </c>
      <c r="W160" s="38">
        <v>1.1939883045965959E-2</v>
      </c>
      <c r="X160" s="38">
        <v>1.191856519947204E-2</v>
      </c>
      <c r="Y160" s="38">
        <v>1.2878728034691245E-2</v>
      </c>
      <c r="Z160" s="38">
        <v>1.0765975564060486E-2</v>
      </c>
      <c r="AA160" s="38">
        <v>1.0765975564060486E-2</v>
      </c>
    </row>
    <row r="161" spans="1:27" x14ac:dyDescent="0.2">
      <c r="A161" s="35" t="s">
        <v>139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4"/>
    </row>
    <row r="162" spans="1:27" x14ac:dyDescent="0.2">
      <c r="A162" s="31" t="s">
        <v>140</v>
      </c>
      <c r="B162" s="26">
        <v>1.684336178312078</v>
      </c>
      <c r="C162" s="26">
        <v>1.7252140082256706</v>
      </c>
      <c r="D162" s="26">
        <v>1.749454389641689</v>
      </c>
      <c r="E162" s="26">
        <v>1.7665353054631554</v>
      </c>
      <c r="F162" s="26">
        <v>1.7971576324443297</v>
      </c>
      <c r="G162" s="26">
        <v>1.8311986555489648</v>
      </c>
      <c r="H162" s="26">
        <v>1.8654461965122973</v>
      </c>
      <c r="I162" s="26">
        <v>1.8978346880302921</v>
      </c>
      <c r="J162" s="26">
        <v>1.9365018316076044</v>
      </c>
      <c r="K162" s="26">
        <v>1.9704267709117176</v>
      </c>
      <c r="L162" s="26">
        <v>2.0051154181186184</v>
      </c>
      <c r="M162" s="26">
        <v>2.0401960514770749</v>
      </c>
      <c r="N162" s="26">
        <v>2.0708847099109398</v>
      </c>
      <c r="O162" s="26">
        <v>2.0974879988354056</v>
      </c>
      <c r="P162" s="26">
        <v>2.1215553384484389</v>
      </c>
      <c r="Q162" s="26">
        <v>2.1635615444120728</v>
      </c>
      <c r="R162" s="26">
        <v>2.1821133703229139</v>
      </c>
      <c r="S162" s="26">
        <v>2.2107391098830291</v>
      </c>
      <c r="T162" s="26">
        <v>2.2194229214921659</v>
      </c>
      <c r="U162" s="26">
        <v>2.2257027667625331</v>
      </c>
      <c r="V162" s="26">
        <v>2.232619893684173</v>
      </c>
      <c r="W162" s="26">
        <v>2.2465777062926584</v>
      </c>
      <c r="X162" s="26">
        <v>2.2612258503376954</v>
      </c>
      <c r="Y162" s="26">
        <v>2.2761024199914561</v>
      </c>
      <c r="Z162" s="26">
        <v>2.2910409343936426</v>
      </c>
      <c r="AA162" s="26">
        <v>2.2910409343936426</v>
      </c>
    </row>
    <row r="163" spans="1:27" x14ac:dyDescent="0.2">
      <c r="A163" s="34" t="s">
        <v>141</v>
      </c>
      <c r="B163" s="28">
        <v>1.2507956888995513</v>
      </c>
      <c r="C163" s="28">
        <v>1.2842541614136598</v>
      </c>
      <c r="D163" s="28">
        <v>1.297039476011322</v>
      </c>
      <c r="E163" s="28">
        <v>1.3125548739276705</v>
      </c>
      <c r="F163" s="28">
        <v>1.3300402671709659</v>
      </c>
      <c r="G163" s="28">
        <v>1.3606608345012872</v>
      </c>
      <c r="H163" s="28">
        <v>1.3832298602124236</v>
      </c>
      <c r="I163" s="28">
        <v>1.402881518271482</v>
      </c>
      <c r="J163" s="28">
        <v>1.4799359649080355</v>
      </c>
      <c r="K163" s="28">
        <v>1.4709036374169828</v>
      </c>
      <c r="L163" s="28">
        <v>1.4688115001334765</v>
      </c>
      <c r="M163" s="28">
        <v>1.4638705070080085</v>
      </c>
      <c r="N163" s="28">
        <v>1.4798267391123996</v>
      </c>
      <c r="O163" s="28">
        <v>1.5043651985782687</v>
      </c>
      <c r="P163" s="28">
        <v>1.5019268520247899</v>
      </c>
      <c r="Q163" s="28">
        <v>1.517438599721747</v>
      </c>
      <c r="R163" s="28">
        <v>1.5351163314483605</v>
      </c>
      <c r="S163" s="28">
        <v>1.5463098696052497</v>
      </c>
      <c r="T163" s="28">
        <v>1.5918828587073173</v>
      </c>
      <c r="U163" s="28">
        <v>1.5527348173063897</v>
      </c>
      <c r="V163" s="28">
        <v>1.5427247925906464</v>
      </c>
      <c r="W163" s="28">
        <v>1.5468837964080262</v>
      </c>
      <c r="X163" s="28">
        <v>1.5571748880169101</v>
      </c>
      <c r="Y163" s="28">
        <v>1.5625213362809343</v>
      </c>
      <c r="Z163" s="28">
        <v>1.5755248216837614</v>
      </c>
      <c r="AA163" s="28">
        <v>1.5755248216837614</v>
      </c>
    </row>
    <row r="164" spans="1:27" x14ac:dyDescent="0.2">
      <c r="A164" s="19" t="s">
        <v>142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1"/>
    </row>
    <row r="165" spans="1:27" x14ac:dyDescent="0.2">
      <c r="A165" s="35" t="s">
        <v>143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4"/>
    </row>
    <row r="166" spans="1:27" x14ac:dyDescent="0.2">
      <c r="A166" s="31" t="s">
        <v>144</v>
      </c>
      <c r="B166" s="32">
        <v>2.6227144930406853E-2</v>
      </c>
      <c r="C166" s="32">
        <v>2.4677806199143473E-2</v>
      </c>
      <c r="D166" s="32">
        <v>2.4692889855460386E-2</v>
      </c>
      <c r="E166" s="32">
        <v>2.5799830224839403E-2</v>
      </c>
      <c r="F166" s="32">
        <v>2.778842836188437E-2</v>
      </c>
      <c r="G166" s="32">
        <v>2.7825762494646682E-2</v>
      </c>
      <c r="H166" s="32">
        <v>2.7088885604925055E-2</v>
      </c>
      <c r="I166" s="32">
        <v>2.9690080192719487E-2</v>
      </c>
      <c r="J166" s="32">
        <v>2.8328828822269808E-2</v>
      </c>
      <c r="K166" s="32">
        <v>2.791468106531049E-2</v>
      </c>
      <c r="L166" s="32">
        <v>2.912520698608137E-2</v>
      </c>
      <c r="M166" s="32">
        <v>3.0532237114561028E-2</v>
      </c>
      <c r="N166" s="32">
        <v>3.1490257628479658E-2</v>
      </c>
      <c r="O166" s="32">
        <v>3.0686295968950752E-2</v>
      </c>
      <c r="P166" s="32">
        <v>3.2173605594218418E-2</v>
      </c>
      <c r="Q166" s="32">
        <v>3.2294024839400429E-2</v>
      </c>
      <c r="R166" s="32">
        <v>3.2924371670235542E-2</v>
      </c>
      <c r="S166" s="32">
        <v>3.3364492205567454E-2</v>
      </c>
      <c r="T166" s="32">
        <v>3.3544662730192722E-2</v>
      </c>
      <c r="U166" s="32">
        <v>3.3838169014989296E-2</v>
      </c>
      <c r="V166" s="32">
        <v>3.4114591600642397E-2</v>
      </c>
      <c r="W166" s="32">
        <v>3.4367485904710927E-2</v>
      </c>
      <c r="X166" s="32">
        <v>3.4603352066381161E-2</v>
      </c>
      <c r="Y166" s="32">
        <v>3.4815078822269807E-2</v>
      </c>
      <c r="Z166" s="32">
        <v>3.5121307601713066E-2</v>
      </c>
      <c r="AA166" s="32">
        <v>3.5121307601713066E-2</v>
      </c>
    </row>
    <row r="167" spans="1:27" x14ac:dyDescent="0.2">
      <c r="A167" s="34" t="s">
        <v>145</v>
      </c>
      <c r="B167" s="28">
        <v>8.766266658765437E-2</v>
      </c>
      <c r="C167" s="28">
        <v>8.8437758292506344E-2</v>
      </c>
      <c r="D167" s="28">
        <v>8.7063522307529548E-2</v>
      </c>
      <c r="E167" s="28">
        <v>9.1403738286081115E-2</v>
      </c>
      <c r="F167" s="28">
        <v>9.8554044848206276E-2</v>
      </c>
      <c r="G167" s="28">
        <v>9.6360833407149751E-2</v>
      </c>
      <c r="H167" s="28">
        <v>9.6047791255108483E-2</v>
      </c>
      <c r="I167" s="28">
        <v>9.8287203599155964E-2</v>
      </c>
      <c r="J167" s="28">
        <v>0.10303266084180726</v>
      </c>
      <c r="K167" s="28">
        <v>0.100003146959005</v>
      </c>
      <c r="L167" s="28">
        <v>0.10132785705205345</v>
      </c>
      <c r="M167" s="28">
        <v>0.10417589053559145</v>
      </c>
      <c r="N167" s="28">
        <v>0.10766019334218582</v>
      </c>
      <c r="O167" s="28">
        <v>0.1061246459734566</v>
      </c>
      <c r="P167" s="28">
        <v>0.10912803949143692</v>
      </c>
      <c r="Q167" s="28">
        <v>0.11120228483131236</v>
      </c>
      <c r="R167" s="28">
        <v>0.11460669004098827</v>
      </c>
      <c r="S167" s="28">
        <v>0.1147912546059397</v>
      </c>
      <c r="T167" s="28">
        <v>0.11759403962887605</v>
      </c>
      <c r="U167" s="28">
        <v>0.11824559919825388</v>
      </c>
      <c r="V167" s="28">
        <v>0.11912669623467056</v>
      </c>
      <c r="W167" s="28">
        <v>0.1201870329658124</v>
      </c>
      <c r="X167" s="28">
        <v>0.12113285532773246</v>
      </c>
      <c r="Y167" s="28">
        <v>0.12179624433113778</v>
      </c>
      <c r="Z167" s="28">
        <v>0.12288930614987834</v>
      </c>
      <c r="AA167" s="28">
        <v>0.12288930614987834</v>
      </c>
    </row>
    <row r="168" spans="1:27" x14ac:dyDescent="0.2">
      <c r="A168" s="35" t="s">
        <v>56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4"/>
    </row>
    <row r="169" spans="1:27" x14ac:dyDescent="0.2">
      <c r="A169" s="31" t="s">
        <v>146</v>
      </c>
      <c r="B169" s="26">
        <v>1.3665062732781419</v>
      </c>
      <c r="C169" s="26">
        <v>1.3785885851478932</v>
      </c>
      <c r="D169" s="26">
        <v>1.3571666712644315</v>
      </c>
      <c r="E169" s="26">
        <v>1.4248229791653826</v>
      </c>
      <c r="F169" s="26">
        <v>1.5362836402808628</v>
      </c>
      <c r="G169" s="26">
        <v>1.5020953442879226</v>
      </c>
      <c r="H169" s="26">
        <v>1.4972155695649265</v>
      </c>
      <c r="I169" s="26">
        <v>1.5321240561044902</v>
      </c>
      <c r="J169" s="26">
        <v>1.6060973601811133</v>
      </c>
      <c r="K169" s="26">
        <v>1.558872584949196</v>
      </c>
      <c r="L169" s="26">
        <v>1.5795224775761276</v>
      </c>
      <c r="M169" s="26">
        <v>1.6239182936430434</v>
      </c>
      <c r="N169" s="26">
        <v>1.6782324256281909</v>
      </c>
      <c r="O169" s="26">
        <v>1.6542959519391767</v>
      </c>
      <c r="P169" s="26">
        <v>1.7011135567782818</v>
      </c>
      <c r="Q169" s="26">
        <v>1.7334473811939872</v>
      </c>
      <c r="R169" s="26">
        <v>1.786516050638935</v>
      </c>
      <c r="S169" s="26">
        <v>1.7893930865043541</v>
      </c>
      <c r="T169" s="26">
        <v>1.8330835589207153</v>
      </c>
      <c r="U169" s="26">
        <v>1.8432402227963109</v>
      </c>
      <c r="V169" s="26">
        <v>1.8569749707169234</v>
      </c>
      <c r="W169" s="26">
        <v>1.8735037491729585</v>
      </c>
      <c r="X169" s="26">
        <v>1.8882474506970064</v>
      </c>
      <c r="Y169" s="26">
        <v>1.8985885145736185</v>
      </c>
      <c r="Z169" s="26">
        <v>1.9156274193951626</v>
      </c>
      <c r="AA169" s="26">
        <v>1.9156274193951626</v>
      </c>
    </row>
    <row r="170" spans="1:27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pans="1:27" x14ac:dyDescent="0.2">
      <c r="A171" s="10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pans="1:27" x14ac:dyDescent="0.2">
      <c r="A172" s="10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pans="1:27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pans="1:27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pans="1:27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pans="1:27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pans="2:27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pans="2:27" x14ac:dyDescent="0.2"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pans="2:27" x14ac:dyDescent="0.2"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</sheetData>
  <pageMargins left="0.7" right="0.7" top="0.75" bottom="0.75" header="0.3" footer="0.3"/>
  <pageSetup orientation="portrait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"/>
  <sheetViews>
    <sheetView tabSelected="1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G13" sqref="G13"/>
    </sheetView>
  </sheetViews>
  <sheetFormatPr defaultRowHeight="12.75" x14ac:dyDescent="0.2"/>
  <cols>
    <col min="1" max="1" width="19" style="215" customWidth="1"/>
    <col min="2" max="8" width="15.42578125" style="207" customWidth="1"/>
    <col min="9" max="16384" width="9.140625" style="207"/>
  </cols>
  <sheetData>
    <row r="1" spans="1:24" s="225" customFormat="1" ht="15.75" x14ac:dyDescent="0.25">
      <c r="A1" s="225" t="s">
        <v>366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3" spans="1:24" x14ac:dyDescent="0.2">
      <c r="A3" s="246" t="s">
        <v>300</v>
      </c>
      <c r="B3" s="241" t="s">
        <v>292</v>
      </c>
      <c r="C3" s="241" t="s">
        <v>293</v>
      </c>
      <c r="D3" s="241" t="s">
        <v>297</v>
      </c>
      <c r="E3" s="241" t="s">
        <v>295</v>
      </c>
      <c r="F3" s="241" t="s">
        <v>294</v>
      </c>
      <c r="G3" s="241" t="s">
        <v>296</v>
      </c>
      <c r="H3" s="241" t="s">
        <v>301</v>
      </c>
    </row>
    <row r="4" spans="1:24" x14ac:dyDescent="0.2">
      <c r="A4" s="213" t="s">
        <v>302</v>
      </c>
      <c r="B4" s="214">
        <v>9.2498697289486367E-3</v>
      </c>
      <c r="C4" s="214">
        <v>7.9115179236550464E-3</v>
      </c>
      <c r="D4" s="214">
        <v>2.1730156162121209E-2</v>
      </c>
      <c r="E4" s="214">
        <v>3.8088594440358517E-2</v>
      </c>
      <c r="F4" s="214">
        <v>7.9513605501749449E-2</v>
      </c>
      <c r="G4" s="214">
        <v>1.5672872453385807E-3</v>
      </c>
      <c r="H4" s="214">
        <v>3.4055701154723617E-2</v>
      </c>
    </row>
    <row r="5" spans="1:24" x14ac:dyDescent="0.2">
      <c r="A5" s="213" t="s">
        <v>403</v>
      </c>
      <c r="B5" s="214">
        <v>7.420281269403764E-2</v>
      </c>
      <c r="C5" s="214">
        <v>3.1149344096871845E-3</v>
      </c>
      <c r="D5" s="214">
        <v>2.3E-3</v>
      </c>
      <c r="E5" s="247" t="s">
        <v>222</v>
      </c>
      <c r="F5" s="214">
        <v>6.4381713975912936E-3</v>
      </c>
      <c r="G5" s="247" t="s">
        <v>222</v>
      </c>
      <c r="H5" s="214">
        <v>4.8294389736574572E-2</v>
      </c>
    </row>
    <row r="6" spans="1:24" x14ac:dyDescent="0.2">
      <c r="A6" s="213" t="s">
        <v>303</v>
      </c>
      <c r="B6" s="214">
        <v>3.037197960630968E-2</v>
      </c>
      <c r="C6" s="214">
        <v>7.9038944969927125E-3</v>
      </c>
      <c r="D6" s="214">
        <v>2.17142798298386E-2</v>
      </c>
      <c r="E6" s="214">
        <v>3.8088594440358517E-2</v>
      </c>
      <c r="F6" s="214">
        <v>7.5824908062325613E-2</v>
      </c>
      <c r="G6" s="214">
        <v>1.5672872453385807E-3</v>
      </c>
      <c r="H6" s="214">
        <v>3.4535264465469451E-2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170"/>
  <sheetViews>
    <sheetView zoomScaleNormal="100" workbookViewId="0">
      <pane xSplit="1" ySplit="6" topLeftCell="B127" activePane="bottomRight" state="frozen"/>
      <selection pane="topRight" activeCell="B1" sqref="B1"/>
      <selection pane="bottomLeft" activeCell="A9" sqref="A9"/>
      <selection pane="bottomRight" activeCell="B26" sqref="B26"/>
    </sheetView>
  </sheetViews>
  <sheetFormatPr defaultColWidth="9.140625" defaultRowHeight="15" x14ac:dyDescent="0.25"/>
  <cols>
    <col min="1" max="1" width="39.28515625" style="66" customWidth="1"/>
    <col min="2" max="2" width="13.140625" style="66" customWidth="1"/>
    <col min="3" max="3" width="8.7109375" style="10" customWidth="1"/>
    <col min="4" max="17" width="10.140625" style="10" customWidth="1"/>
    <col min="18" max="28" width="8.7109375" style="10" customWidth="1"/>
    <col min="30" max="16384" width="9.140625" style="10"/>
  </cols>
  <sheetData>
    <row r="1" spans="1:28" s="225" customFormat="1" ht="15.75" x14ac:dyDescent="0.25">
      <c r="A1" s="225" t="s">
        <v>408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</row>
    <row r="2" spans="1:28" s="3" customFormat="1" ht="12.75" x14ac:dyDescent="0.2">
      <c r="A2" s="1"/>
      <c r="B2" s="135"/>
      <c r="C2" s="135"/>
    </row>
    <row r="3" spans="1:28" s="3" customFormat="1" ht="12.75" x14ac:dyDescent="0.2">
      <c r="A3" s="4" t="s">
        <v>356</v>
      </c>
      <c r="B3" s="135"/>
      <c r="C3" s="135"/>
    </row>
    <row r="4" spans="1:28" s="3" customFormat="1" ht="12.75" x14ac:dyDescent="0.2">
      <c r="A4" s="136" t="s">
        <v>210</v>
      </c>
      <c r="B4" s="135"/>
      <c r="C4" s="135"/>
    </row>
    <row r="5" spans="1:28" s="3" customFormat="1" ht="12.75" x14ac:dyDescent="0.2">
      <c r="A5" s="1"/>
      <c r="B5" s="135"/>
      <c r="C5" s="135"/>
    </row>
    <row r="6" spans="1:28" s="88" customFormat="1" ht="12" x14ac:dyDescent="0.2">
      <c r="A6" s="237" t="s">
        <v>2</v>
      </c>
      <c r="B6" s="238" t="s">
        <v>147</v>
      </c>
      <c r="C6" s="239">
        <v>1990</v>
      </c>
      <c r="D6" s="239">
        <v>1991</v>
      </c>
      <c r="E6" s="239">
        <v>1992</v>
      </c>
      <c r="F6" s="239">
        <v>1993</v>
      </c>
      <c r="G6" s="239">
        <v>1994</v>
      </c>
      <c r="H6" s="239">
        <v>1995</v>
      </c>
      <c r="I6" s="239">
        <v>1996</v>
      </c>
      <c r="J6" s="239">
        <v>1997</v>
      </c>
      <c r="K6" s="239">
        <v>1998</v>
      </c>
      <c r="L6" s="239">
        <v>1999</v>
      </c>
      <c r="M6" s="239">
        <v>2000</v>
      </c>
      <c r="N6" s="239">
        <v>2001</v>
      </c>
      <c r="O6" s="239">
        <v>2002</v>
      </c>
      <c r="P6" s="239">
        <v>2003</v>
      </c>
      <c r="Q6" s="239">
        <v>2004</v>
      </c>
      <c r="R6" s="239">
        <v>2005</v>
      </c>
      <c r="S6" s="239">
        <v>2006</v>
      </c>
      <c r="T6" s="239">
        <v>2007</v>
      </c>
      <c r="U6" s="239">
        <v>2008</v>
      </c>
      <c r="V6" s="239">
        <v>2009</v>
      </c>
      <c r="W6" s="239">
        <v>2010</v>
      </c>
      <c r="X6" s="239">
        <v>2011</v>
      </c>
      <c r="Y6" s="239">
        <v>2012</v>
      </c>
      <c r="Z6" s="239">
        <v>2013</v>
      </c>
      <c r="AA6" s="239">
        <v>2014</v>
      </c>
      <c r="AB6" s="239">
        <v>2015</v>
      </c>
    </row>
    <row r="7" spans="1:28" x14ac:dyDescent="0.25">
      <c r="A7" s="137" t="s">
        <v>3</v>
      </c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40"/>
    </row>
    <row r="8" spans="1:28" x14ac:dyDescent="0.25">
      <c r="A8" s="19" t="s">
        <v>8</v>
      </c>
      <c r="B8" s="14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</row>
    <row r="9" spans="1:28" x14ac:dyDescent="0.25">
      <c r="A9" s="22" t="s">
        <v>9</v>
      </c>
      <c r="B9" s="144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</row>
    <row r="10" spans="1:28" ht="24" x14ac:dyDescent="0.25">
      <c r="A10" s="25" t="s">
        <v>10</v>
      </c>
      <c r="B10" s="31" t="s">
        <v>211</v>
      </c>
      <c r="C10" s="145">
        <v>83.08993258448686</v>
      </c>
      <c r="D10" s="145">
        <v>83.567710985308281</v>
      </c>
      <c r="E10" s="145">
        <v>87.642459333827318</v>
      </c>
      <c r="F10" s="145">
        <v>87.433521876837119</v>
      </c>
      <c r="G10" s="145">
        <v>89.314353702229894</v>
      </c>
      <c r="H10" s="145">
        <v>89.07345990620972</v>
      </c>
      <c r="I10" s="145">
        <v>90.822919701622325</v>
      </c>
      <c r="J10" s="145">
        <v>90.785068389115438</v>
      </c>
      <c r="K10" s="145">
        <v>91.434286932893656</v>
      </c>
      <c r="L10" s="145">
        <v>93.459860745157371</v>
      </c>
      <c r="M10" s="145">
        <v>94.849222170596562</v>
      </c>
      <c r="N10" s="145">
        <v>92.477416625289223</v>
      </c>
      <c r="O10" s="145">
        <v>91.888860305360126</v>
      </c>
      <c r="P10" s="145">
        <v>89.70630829519672</v>
      </c>
      <c r="Q10" s="145">
        <v>90.191657624201071</v>
      </c>
      <c r="R10" s="145">
        <v>89.975972329347655</v>
      </c>
      <c r="S10" s="145">
        <v>88.98990520441798</v>
      </c>
      <c r="T10" s="145">
        <v>89.49547640499226</v>
      </c>
      <c r="U10" s="145">
        <v>88.798936732368787</v>
      </c>
      <c r="V10" s="145">
        <v>88.729206919408014</v>
      </c>
      <c r="W10" s="145">
        <v>87.929016892813436</v>
      </c>
      <c r="X10" s="145">
        <v>87.904427441363097</v>
      </c>
      <c r="Y10" s="145">
        <v>87.868402350625558</v>
      </c>
      <c r="Z10" s="145">
        <v>87.898338562423419</v>
      </c>
      <c r="AA10" s="145">
        <v>87.988239068639274</v>
      </c>
      <c r="AB10" s="145">
        <v>88.809617444955066</v>
      </c>
    </row>
    <row r="11" spans="1:28" x14ac:dyDescent="0.25">
      <c r="A11" s="27" t="s">
        <v>11</v>
      </c>
      <c r="B11" s="34" t="s">
        <v>211</v>
      </c>
      <c r="C11" s="146">
        <v>124.60710648456401</v>
      </c>
      <c r="D11" s="146">
        <v>113.77441852138281</v>
      </c>
      <c r="E11" s="146">
        <v>122.50757568389275</v>
      </c>
      <c r="F11" s="146">
        <v>122.55901859811435</v>
      </c>
      <c r="G11" s="146">
        <v>123.51036581509885</v>
      </c>
      <c r="H11" s="146">
        <v>127.22401668723894</v>
      </c>
      <c r="I11" s="146">
        <v>121.88896468177961</v>
      </c>
      <c r="J11" s="146">
        <v>121.03867610780024</v>
      </c>
      <c r="K11" s="146">
        <v>121.51377661504327</v>
      </c>
      <c r="L11" s="146">
        <v>123.72850438751078</v>
      </c>
      <c r="M11" s="146">
        <v>127.22515422961739</v>
      </c>
      <c r="N11" s="146">
        <v>131.80657909670296</v>
      </c>
      <c r="O11" s="146">
        <v>137.8295352660227</v>
      </c>
      <c r="P11" s="146">
        <v>139.28372877613185</v>
      </c>
      <c r="Q11" s="146">
        <v>142.19934630973168</v>
      </c>
      <c r="R11" s="146">
        <v>141.74204069548122</v>
      </c>
      <c r="S11" s="146">
        <v>143.29588401068332</v>
      </c>
      <c r="T11" s="146">
        <v>149.48341631072435</v>
      </c>
      <c r="U11" s="146">
        <v>146.8301293664999</v>
      </c>
      <c r="V11" s="146">
        <v>146.33630686817042</v>
      </c>
      <c r="W11" s="146">
        <v>143.07366528651133</v>
      </c>
      <c r="X11" s="146">
        <v>143.02263700785832</v>
      </c>
      <c r="Y11" s="146">
        <v>141.86935713135998</v>
      </c>
      <c r="Z11" s="146">
        <v>141.16389011470451</v>
      </c>
      <c r="AA11" s="146">
        <v>139.50203905071518</v>
      </c>
      <c r="AB11" s="146">
        <v>142.66106538542223</v>
      </c>
    </row>
    <row r="12" spans="1:28" x14ac:dyDescent="0.25">
      <c r="A12" s="22" t="s">
        <v>12</v>
      </c>
      <c r="B12" s="144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</row>
    <row r="13" spans="1:28" x14ac:dyDescent="0.25">
      <c r="A13" s="25" t="s">
        <v>13</v>
      </c>
      <c r="B13" s="31" t="s">
        <v>212</v>
      </c>
      <c r="C13" s="145">
        <v>251.80470057877994</v>
      </c>
      <c r="D13" s="145">
        <v>257.02584304688696</v>
      </c>
      <c r="E13" s="145">
        <v>268.44187757531012</v>
      </c>
      <c r="F13" s="145">
        <v>267.9145691717282</v>
      </c>
      <c r="G13" s="145">
        <v>269.21444659757566</v>
      </c>
      <c r="H13" s="145">
        <v>275.361921913929</v>
      </c>
      <c r="I13" s="145">
        <v>272.36438700364698</v>
      </c>
      <c r="J13" s="145">
        <v>269.1452658857487</v>
      </c>
      <c r="K13" s="145">
        <v>268.43002394178154</v>
      </c>
      <c r="L13" s="145">
        <v>268.60204856542543</v>
      </c>
      <c r="M13" s="145">
        <v>271.92414691556701</v>
      </c>
      <c r="N13" s="145">
        <v>259.85304122019954</v>
      </c>
      <c r="O13" s="145">
        <v>261.91695224501206</v>
      </c>
      <c r="P13" s="145">
        <v>257.22806691130455</v>
      </c>
      <c r="Q13" s="145">
        <v>261.44008165475998</v>
      </c>
      <c r="R13" s="145">
        <v>258.81695711604419</v>
      </c>
      <c r="S13" s="145">
        <v>255.38646816256787</v>
      </c>
      <c r="T13" s="145">
        <v>259.8779573038392</v>
      </c>
      <c r="U13" s="145">
        <v>253.82313720268985</v>
      </c>
      <c r="V13" s="145">
        <v>254.12526634817715</v>
      </c>
      <c r="W13" s="145">
        <v>250.37105186564378</v>
      </c>
      <c r="X13" s="145">
        <v>249.81058700068229</v>
      </c>
      <c r="Y13" s="145">
        <v>249.77643936951964</v>
      </c>
      <c r="Z13" s="145">
        <v>248.80348819897296</v>
      </c>
      <c r="AA13" s="145">
        <v>246.64469914111902</v>
      </c>
      <c r="AB13" s="145">
        <v>249.26744328484281</v>
      </c>
    </row>
    <row r="14" spans="1:28" x14ac:dyDescent="0.25">
      <c r="A14" s="14" t="s">
        <v>14</v>
      </c>
      <c r="B14" s="33" t="s">
        <v>213</v>
      </c>
      <c r="C14" s="15">
        <v>342.83198072334852</v>
      </c>
      <c r="D14" s="15">
        <v>316.71066777965933</v>
      </c>
      <c r="E14" s="15">
        <v>338.83905041774233</v>
      </c>
      <c r="F14" s="15">
        <v>337.89003802345161</v>
      </c>
      <c r="G14" s="15">
        <v>347.34445493455536</v>
      </c>
      <c r="H14" s="15">
        <v>350.81243948119965</v>
      </c>
      <c r="I14" s="15">
        <v>351.6317939718561</v>
      </c>
      <c r="J14" s="15">
        <v>351.00112439203548</v>
      </c>
      <c r="K14" s="15">
        <v>354.9647302611429</v>
      </c>
      <c r="L14" s="15">
        <v>367.26134818522087</v>
      </c>
      <c r="M14" s="15">
        <v>381.36290344384832</v>
      </c>
      <c r="N14" s="15">
        <v>379.15158978927207</v>
      </c>
      <c r="O14" s="15">
        <v>389.57838901631595</v>
      </c>
      <c r="P14" s="15">
        <v>391.40030823250038</v>
      </c>
      <c r="Q14" s="15">
        <v>400.37773573245323</v>
      </c>
      <c r="R14" s="15">
        <v>404.89673938838757</v>
      </c>
      <c r="S14" s="15">
        <v>408.28928888521597</v>
      </c>
      <c r="T14" s="15">
        <v>416.3603431382993</v>
      </c>
      <c r="U14" s="15">
        <v>412.91123010706468</v>
      </c>
      <c r="V14" s="15">
        <v>413.29677912993299</v>
      </c>
      <c r="W14" s="15">
        <v>408.49723084688986</v>
      </c>
      <c r="X14" s="15">
        <v>407.92080550018898</v>
      </c>
      <c r="Y14" s="15">
        <v>408.05767023367702</v>
      </c>
      <c r="Z14" s="15">
        <v>405.78794218905085</v>
      </c>
      <c r="AA14" s="15">
        <v>397.72022655746088</v>
      </c>
      <c r="AB14" s="15">
        <v>404.76433855156313</v>
      </c>
    </row>
    <row r="15" spans="1:28" x14ac:dyDescent="0.25">
      <c r="A15" s="14" t="s">
        <v>15</v>
      </c>
      <c r="B15" s="33" t="s">
        <v>214</v>
      </c>
      <c r="C15" s="15">
        <v>460.39566303320703</v>
      </c>
      <c r="D15" s="15">
        <v>442.54900632486937</v>
      </c>
      <c r="E15" s="15">
        <v>461.45755666169049</v>
      </c>
      <c r="F15" s="15">
        <v>471.21961223191039</v>
      </c>
      <c r="G15" s="15">
        <v>479.48039527076958</v>
      </c>
      <c r="H15" s="15">
        <v>485.83534823850829</v>
      </c>
      <c r="I15" s="15">
        <v>500.51031756740912</v>
      </c>
      <c r="J15" s="15">
        <v>500.62988614973136</v>
      </c>
      <c r="K15" s="15">
        <v>502.43473888869232</v>
      </c>
      <c r="L15" s="15">
        <v>498.66452940394913</v>
      </c>
      <c r="M15" s="15">
        <v>493.124035648232</v>
      </c>
      <c r="N15" s="15">
        <v>500.79657655815345</v>
      </c>
      <c r="O15" s="15">
        <v>497.59117485553531</v>
      </c>
      <c r="P15" s="15">
        <v>497.32703702231737</v>
      </c>
      <c r="Q15" s="15">
        <v>490.71115531532001</v>
      </c>
      <c r="R15" s="15">
        <v>491.18543667866732</v>
      </c>
      <c r="S15" s="15">
        <v>490.65474353898639</v>
      </c>
      <c r="T15" s="15">
        <v>476.43932120327327</v>
      </c>
      <c r="U15" s="15">
        <v>479.3471366494677</v>
      </c>
      <c r="V15" s="15">
        <v>473.19154805781426</v>
      </c>
      <c r="W15" s="15">
        <v>485.69048383707519</v>
      </c>
      <c r="X15" s="15">
        <v>485.96296537640944</v>
      </c>
      <c r="Y15" s="15">
        <v>484.85222130990462</v>
      </c>
      <c r="Z15" s="15">
        <v>483.1764227447751</v>
      </c>
      <c r="AA15" s="15">
        <v>479.50262623341195</v>
      </c>
      <c r="AB15" s="15">
        <v>486.90112731721479</v>
      </c>
    </row>
    <row r="16" spans="1:28" x14ac:dyDescent="0.25">
      <c r="A16" s="14" t="s">
        <v>16</v>
      </c>
      <c r="B16" s="33" t="s">
        <v>215</v>
      </c>
      <c r="C16" s="15">
        <v>229.48208733693619</v>
      </c>
      <c r="D16" s="15">
        <v>233.34282908011534</v>
      </c>
      <c r="E16" s="15">
        <v>245.34942720296868</v>
      </c>
      <c r="F16" s="15">
        <v>242.28021962216715</v>
      </c>
      <c r="G16" s="15">
        <v>241.81193063637593</v>
      </c>
      <c r="H16" s="15">
        <v>246.56685300838086</v>
      </c>
      <c r="I16" s="15">
        <v>240.52702464697177</v>
      </c>
      <c r="J16" s="15">
        <v>237.75110532635699</v>
      </c>
      <c r="K16" s="15">
        <v>234.1207641912294</v>
      </c>
      <c r="L16" s="15">
        <v>235.50746778313561</v>
      </c>
      <c r="M16" s="15">
        <v>239.85468463799131</v>
      </c>
      <c r="N16" s="15">
        <v>227.39945247801853</v>
      </c>
      <c r="O16" s="15">
        <v>229.40306814583087</v>
      </c>
      <c r="P16" s="15">
        <v>224.45282525767479</v>
      </c>
      <c r="Q16" s="15">
        <v>227.28019869725438</v>
      </c>
      <c r="R16" s="15">
        <v>224.69950386976561</v>
      </c>
      <c r="S16" s="15">
        <v>221.06015665688849</v>
      </c>
      <c r="T16" s="15">
        <v>224.62950770070921</v>
      </c>
      <c r="U16" s="15">
        <v>217.83488770852077</v>
      </c>
      <c r="V16" s="15">
        <v>217.56901266068726</v>
      </c>
      <c r="W16" s="15">
        <v>213.08941767100677</v>
      </c>
      <c r="X16" s="15">
        <v>212.4185211198581</v>
      </c>
      <c r="Y16" s="15">
        <v>212.4160347613749</v>
      </c>
      <c r="Z16" s="15">
        <v>211.49485589355157</v>
      </c>
      <c r="AA16" s="15">
        <v>209.03308216276096</v>
      </c>
      <c r="AB16" s="15">
        <v>211.64385742345038</v>
      </c>
    </row>
    <row r="17" spans="1:28" x14ac:dyDescent="0.25">
      <c r="A17" s="27" t="s">
        <v>17</v>
      </c>
      <c r="B17" s="34" t="s">
        <v>216</v>
      </c>
      <c r="C17" s="146">
        <v>1749.9354518919702</v>
      </c>
      <c r="D17" s="146">
        <v>1786.8312089975916</v>
      </c>
      <c r="E17" s="146">
        <v>1860.5275179516884</v>
      </c>
      <c r="F17" s="146">
        <v>1896.5908361107761</v>
      </c>
      <c r="G17" s="146">
        <v>1931.0053483611205</v>
      </c>
      <c r="H17" s="146">
        <v>1965.8421322771173</v>
      </c>
      <c r="I17" s="146">
        <v>2001.4381519068402</v>
      </c>
      <c r="J17" s="146">
        <v>1992.7415169235949</v>
      </c>
      <c r="K17" s="146">
        <v>2001.0416500287201</v>
      </c>
      <c r="L17" s="146">
        <v>1993.9917718150205</v>
      </c>
      <c r="M17" s="146">
        <v>1991.5792319781101</v>
      </c>
      <c r="N17" s="146">
        <v>1977.0073539649009</v>
      </c>
      <c r="O17" s="146">
        <v>1977.3197618804331</v>
      </c>
      <c r="P17" s="146">
        <v>1950.01932827519</v>
      </c>
      <c r="Q17" s="146">
        <v>1973.3378159133704</v>
      </c>
      <c r="R17" s="146">
        <v>1967.4335869965957</v>
      </c>
      <c r="S17" s="146">
        <v>1959.0366221844129</v>
      </c>
      <c r="T17" s="146">
        <v>1992.7356694821851</v>
      </c>
      <c r="U17" s="146">
        <v>1995.1031432628395</v>
      </c>
      <c r="V17" s="146">
        <v>1988.045787729628</v>
      </c>
      <c r="W17" s="146">
        <v>1984.6399702468916</v>
      </c>
      <c r="X17" s="146">
        <v>1991.1166733604925</v>
      </c>
      <c r="Y17" s="146">
        <v>1989.5109574384819</v>
      </c>
      <c r="Z17" s="146">
        <v>1986.470437771542</v>
      </c>
      <c r="AA17" s="146">
        <v>2000.7120773802171</v>
      </c>
      <c r="AB17" s="146">
        <v>2002.4996651401079</v>
      </c>
    </row>
    <row r="18" spans="1:28" x14ac:dyDescent="0.25">
      <c r="A18" s="22" t="s">
        <v>18</v>
      </c>
      <c r="B18" s="14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/>
    </row>
    <row r="19" spans="1:28" x14ac:dyDescent="0.25">
      <c r="A19" s="25" t="s">
        <v>19</v>
      </c>
      <c r="B19" s="31" t="s">
        <v>217</v>
      </c>
      <c r="C19" s="145">
        <v>373048.67340000003</v>
      </c>
      <c r="D19" s="145">
        <v>373048.67340000003</v>
      </c>
      <c r="E19" s="145">
        <v>373048.67339999997</v>
      </c>
      <c r="F19" s="145">
        <v>373048.67340000003</v>
      </c>
      <c r="G19" s="145">
        <v>373048.67339999997</v>
      </c>
      <c r="H19" s="145">
        <v>373048.67340000003</v>
      </c>
      <c r="I19" s="145">
        <v>373048.67340000003</v>
      </c>
      <c r="J19" s="145">
        <v>373048.67340000003</v>
      </c>
      <c r="K19" s="145">
        <v>373048.67340000003</v>
      </c>
      <c r="L19" s="145">
        <v>373048.67340000009</v>
      </c>
      <c r="M19" s="145">
        <v>373048.67340000003</v>
      </c>
      <c r="N19" s="145">
        <v>373048.67339999997</v>
      </c>
      <c r="O19" s="145">
        <v>373048.67339999997</v>
      </c>
      <c r="P19" s="145">
        <v>373048.67339999997</v>
      </c>
      <c r="Q19" s="145">
        <v>373048.67340000009</v>
      </c>
      <c r="R19" s="145">
        <v>373048.67340000003</v>
      </c>
      <c r="S19" s="145">
        <v>373048.67339999997</v>
      </c>
      <c r="T19" s="145">
        <v>373048.67340000003</v>
      </c>
      <c r="U19" s="145">
        <v>373048.67340000003</v>
      </c>
      <c r="V19" s="145">
        <v>373048.67340000003</v>
      </c>
      <c r="W19" s="145">
        <v>373048.67340000003</v>
      </c>
      <c r="X19" s="145">
        <v>373048.67339999997</v>
      </c>
      <c r="Y19" s="145">
        <v>373048.67340000003</v>
      </c>
      <c r="Z19" s="145">
        <v>373048.67339999997</v>
      </c>
      <c r="AA19" s="145">
        <v>373048.67340000003</v>
      </c>
      <c r="AB19" s="145">
        <v>373048.67340000009</v>
      </c>
    </row>
    <row r="20" spans="1:28" x14ac:dyDescent="0.25">
      <c r="A20" s="27" t="s">
        <v>20</v>
      </c>
      <c r="B20" s="34" t="s">
        <v>218</v>
      </c>
      <c r="C20" s="146">
        <v>354.36966517004572</v>
      </c>
      <c r="D20" s="146">
        <v>361.18208316682825</v>
      </c>
      <c r="E20" s="146">
        <v>373.64311274103693</v>
      </c>
      <c r="F20" s="146">
        <v>378.20042256131677</v>
      </c>
      <c r="G20" s="146">
        <v>383.17245865735214</v>
      </c>
      <c r="H20" s="146">
        <v>388.84817966094857</v>
      </c>
      <c r="I20" s="146">
        <v>395.28287473096782</v>
      </c>
      <c r="J20" s="146">
        <v>394.28629353884492</v>
      </c>
      <c r="K20" s="146">
        <v>394.85856109209118</v>
      </c>
      <c r="L20" s="146">
        <v>394.23492550875545</v>
      </c>
      <c r="M20" s="146">
        <v>394.15338124050243</v>
      </c>
      <c r="N20" s="146">
        <v>392.69046906862894</v>
      </c>
      <c r="O20" s="146">
        <v>392.34754538890309</v>
      </c>
      <c r="P20" s="146">
        <v>388.45104172318116</v>
      </c>
      <c r="Q20" s="146">
        <v>392.12494223773444</v>
      </c>
      <c r="R20" s="146">
        <v>391.70058809478394</v>
      </c>
      <c r="S20" s="146">
        <v>391.19623681871172</v>
      </c>
      <c r="T20" s="146">
        <v>394.79520455394669</v>
      </c>
      <c r="U20" s="146">
        <v>395.17838973320079</v>
      </c>
      <c r="V20" s="146">
        <v>394.08527445059735</v>
      </c>
      <c r="W20" s="146">
        <v>393.33188381844752</v>
      </c>
      <c r="X20" s="146">
        <v>394.09948898305316</v>
      </c>
      <c r="Y20" s="146">
        <v>394.40230414687329</v>
      </c>
      <c r="Z20" s="146">
        <v>394.35223737269075</v>
      </c>
      <c r="AA20" s="146">
        <v>395.56987731181243</v>
      </c>
      <c r="AB20" s="146">
        <v>395.52815546447044</v>
      </c>
    </row>
    <row r="21" spans="1:28" x14ac:dyDescent="0.25">
      <c r="A21" s="19" t="s">
        <v>21</v>
      </c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9"/>
    </row>
    <row r="22" spans="1:28" x14ac:dyDescent="0.25">
      <c r="A22" s="35" t="s">
        <v>22</v>
      </c>
      <c r="B22" s="14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1:28" ht="11.25" customHeight="1" x14ac:dyDescent="0.25">
      <c r="A23" s="31" t="s">
        <v>23</v>
      </c>
      <c r="B23" s="31" t="s">
        <v>219</v>
      </c>
      <c r="C23" s="145">
        <v>13.795432258114086</v>
      </c>
      <c r="D23" s="145">
        <v>14.022472848472113</v>
      </c>
      <c r="E23" s="145">
        <v>14.319897721852882</v>
      </c>
      <c r="F23" s="145">
        <v>14.412492180472572</v>
      </c>
      <c r="G23" s="145">
        <v>14.500780410689805</v>
      </c>
      <c r="H23" s="145">
        <v>14.625240325515497</v>
      </c>
      <c r="I23" s="145">
        <v>14.756786655141237</v>
      </c>
      <c r="J23" s="145">
        <v>14.69891124076344</v>
      </c>
      <c r="K23" s="145">
        <v>14.743753659295825</v>
      </c>
      <c r="L23" s="145">
        <v>14.706487078476252</v>
      </c>
      <c r="M23" s="145">
        <v>14.719230441170424</v>
      </c>
      <c r="N23" s="145">
        <v>14.648172996797319</v>
      </c>
      <c r="O23" s="145">
        <v>14.642065480653422</v>
      </c>
      <c r="P23" s="145">
        <v>14.361308751736816</v>
      </c>
      <c r="Q23" s="145">
        <v>14.641381089494077</v>
      </c>
      <c r="R23" s="145">
        <v>14.618987846574175</v>
      </c>
      <c r="S23" s="145">
        <v>14.582754725237503</v>
      </c>
      <c r="T23" s="145">
        <v>14.89612574302812</v>
      </c>
      <c r="U23" s="145">
        <v>14.909352727441837</v>
      </c>
      <c r="V23" s="145">
        <v>14.841967417970537</v>
      </c>
      <c r="W23" s="145">
        <v>14.788339384070118</v>
      </c>
      <c r="X23" s="145">
        <v>14.862875397249896</v>
      </c>
      <c r="Y23" s="145">
        <v>14.846996817651114</v>
      </c>
      <c r="Z23" s="145">
        <v>14.823878710785081</v>
      </c>
      <c r="AA23" s="145">
        <v>14.93089032065401</v>
      </c>
      <c r="AB23" s="145">
        <v>14.94492727449742</v>
      </c>
    </row>
    <row r="24" spans="1:28" ht="24" x14ac:dyDescent="0.25">
      <c r="A24" s="33" t="s">
        <v>24</v>
      </c>
      <c r="B24" s="33" t="s">
        <v>220</v>
      </c>
      <c r="C24" s="15">
        <v>46.719120318847764</v>
      </c>
      <c r="D24" s="15">
        <v>47.207932738698062</v>
      </c>
      <c r="E24" s="15">
        <v>48.242868991127956</v>
      </c>
      <c r="F24" s="15">
        <v>48.534534661522876</v>
      </c>
      <c r="G24" s="15">
        <v>48.810273262049172</v>
      </c>
      <c r="H24" s="15">
        <v>49.216310333930721</v>
      </c>
      <c r="I24" s="15">
        <v>49.646882943674143</v>
      </c>
      <c r="J24" s="15">
        <v>49.485084636268567</v>
      </c>
      <c r="K24" s="15">
        <v>49.604023973196057</v>
      </c>
      <c r="L24" s="15">
        <v>49.4976934214599</v>
      </c>
      <c r="M24" s="15">
        <v>49.589212593576661</v>
      </c>
      <c r="N24" s="15">
        <v>49.421846208518993</v>
      </c>
      <c r="O24" s="15">
        <v>49.429905690564034</v>
      </c>
      <c r="P24" s="15">
        <v>48.549735957206536</v>
      </c>
      <c r="Q24" s="15">
        <v>49.453308700560328</v>
      </c>
      <c r="R24" s="15">
        <v>49.399917857415673</v>
      </c>
      <c r="S24" s="15">
        <v>49.288649681850082</v>
      </c>
      <c r="T24" s="15">
        <v>50.522011932622561</v>
      </c>
      <c r="U24" s="15">
        <v>50.534734691763475</v>
      </c>
      <c r="V24" s="15">
        <v>50.30492092332392</v>
      </c>
      <c r="W24" s="15">
        <v>50.099030203645363</v>
      </c>
      <c r="X24" s="15">
        <v>50.331846200912494</v>
      </c>
      <c r="Y24" s="15">
        <v>50.172492026909026</v>
      </c>
      <c r="Z24" s="15">
        <v>50.083351400075728</v>
      </c>
      <c r="AA24" s="15">
        <v>50.47610941781651</v>
      </c>
      <c r="AB24" s="15">
        <v>50.556692977535512</v>
      </c>
    </row>
    <row r="25" spans="1:28" ht="24" x14ac:dyDescent="0.25">
      <c r="A25" s="33" t="s">
        <v>25</v>
      </c>
      <c r="B25" s="33" t="s">
        <v>221</v>
      </c>
      <c r="C25" s="15">
        <v>36824.662919817412</v>
      </c>
      <c r="D25" s="15">
        <v>36824.66291981742</v>
      </c>
      <c r="E25" s="15">
        <v>36824.66291981742</v>
      </c>
      <c r="F25" s="15">
        <v>36824.66291981742</v>
      </c>
      <c r="G25" s="15">
        <v>36824.66291981742</v>
      </c>
      <c r="H25" s="15">
        <v>36824.662919817427</v>
      </c>
      <c r="I25" s="15">
        <v>36824.66291981742</v>
      </c>
      <c r="J25" s="15">
        <v>36824.66291981742</v>
      </c>
      <c r="K25" s="15">
        <v>36824.662919817412</v>
      </c>
      <c r="L25" s="15">
        <v>36824.662919817427</v>
      </c>
      <c r="M25" s="15">
        <v>36824.662919817427</v>
      </c>
      <c r="N25" s="15">
        <v>36824.66291981742</v>
      </c>
      <c r="O25" s="15">
        <v>36824.662919817427</v>
      </c>
      <c r="P25" s="15">
        <v>36824.662919817427</v>
      </c>
      <c r="Q25" s="15">
        <v>36824.662919817427</v>
      </c>
      <c r="R25" s="15">
        <v>36824.66291981742</v>
      </c>
      <c r="S25" s="15">
        <v>36824.662919817427</v>
      </c>
      <c r="T25" s="15">
        <v>36824.662919817427</v>
      </c>
      <c r="U25" s="15">
        <v>36824.66291981742</v>
      </c>
      <c r="V25" s="15">
        <v>36824.66291981742</v>
      </c>
      <c r="W25" s="15">
        <v>36824.662919817427</v>
      </c>
      <c r="X25" s="15">
        <v>36824.662919817427</v>
      </c>
      <c r="Y25" s="15">
        <v>36824.662919817427</v>
      </c>
      <c r="Z25" s="15">
        <v>36824.66291981742</v>
      </c>
      <c r="AA25" s="15">
        <v>36824.662919817412</v>
      </c>
      <c r="AB25" s="15">
        <v>36824.662919817427</v>
      </c>
    </row>
    <row r="26" spans="1:28" ht="24" x14ac:dyDescent="0.25">
      <c r="A26" s="33" t="s">
        <v>26</v>
      </c>
      <c r="B26" s="33" t="s">
        <v>221</v>
      </c>
      <c r="C26" s="15">
        <v>4906.8021123727922</v>
      </c>
      <c r="D26" s="15">
        <v>4906.8021123727913</v>
      </c>
      <c r="E26" s="15">
        <v>4906.8021123727922</v>
      </c>
      <c r="F26" s="15">
        <v>4906.8021123727922</v>
      </c>
      <c r="G26" s="15">
        <v>4906.8021123727922</v>
      </c>
      <c r="H26" s="15">
        <v>4906.8021123727922</v>
      </c>
      <c r="I26" s="15">
        <v>4906.8021123727922</v>
      </c>
      <c r="J26" s="15">
        <v>4906.8021123727913</v>
      </c>
      <c r="K26" s="15">
        <v>4906.8021123727913</v>
      </c>
      <c r="L26" s="15">
        <v>4906.8021123727922</v>
      </c>
      <c r="M26" s="15">
        <v>4906.8021123727913</v>
      </c>
      <c r="N26" s="15">
        <v>4906.8021123727922</v>
      </c>
      <c r="O26" s="15">
        <v>4906.8021123727931</v>
      </c>
      <c r="P26" s="15">
        <v>4906.8021123727922</v>
      </c>
      <c r="Q26" s="15">
        <v>4906.8021123727913</v>
      </c>
      <c r="R26" s="15">
        <v>4906.8021123727913</v>
      </c>
      <c r="S26" s="15">
        <v>4906.8021123727922</v>
      </c>
      <c r="T26" s="15">
        <v>4906.8021123727913</v>
      </c>
      <c r="U26" s="15">
        <v>4906.8021123727922</v>
      </c>
      <c r="V26" s="15">
        <v>4906.8021123727904</v>
      </c>
      <c r="W26" s="15">
        <v>4906.8021123727922</v>
      </c>
      <c r="X26" s="15">
        <v>4906.8021123727913</v>
      </c>
      <c r="Y26" s="15">
        <v>4906.8021123727922</v>
      </c>
      <c r="Z26" s="15">
        <v>4906.8021123727931</v>
      </c>
      <c r="AA26" s="15">
        <v>4906.8021123727913</v>
      </c>
      <c r="AB26" s="15">
        <v>4906.8021123727922</v>
      </c>
    </row>
    <row r="27" spans="1:28" ht="24" x14ac:dyDescent="0.25">
      <c r="A27" s="33" t="s">
        <v>27</v>
      </c>
      <c r="B27" s="33" t="s">
        <v>221</v>
      </c>
      <c r="C27" s="15" t="s">
        <v>222</v>
      </c>
      <c r="D27" s="15" t="s">
        <v>222</v>
      </c>
      <c r="E27" s="15" t="s">
        <v>222</v>
      </c>
      <c r="F27" s="15" t="s">
        <v>222</v>
      </c>
      <c r="G27" s="15" t="s">
        <v>222</v>
      </c>
      <c r="H27" s="15" t="s">
        <v>222</v>
      </c>
      <c r="I27" s="15" t="s">
        <v>222</v>
      </c>
      <c r="J27" s="15" t="s">
        <v>222</v>
      </c>
      <c r="K27" s="15" t="s">
        <v>222</v>
      </c>
      <c r="L27" s="15" t="s">
        <v>222</v>
      </c>
      <c r="M27" s="15" t="s">
        <v>222</v>
      </c>
      <c r="N27" s="15">
        <v>3241.4725125464161</v>
      </c>
      <c r="O27" s="15">
        <v>3241.472512546417</v>
      </c>
      <c r="P27" s="15">
        <v>3241.4725125464165</v>
      </c>
      <c r="Q27" s="15">
        <v>3241.4725125464165</v>
      </c>
      <c r="R27" s="15">
        <v>3241.4725125464161</v>
      </c>
      <c r="S27" s="15">
        <v>3241.4725125464161</v>
      </c>
      <c r="T27" s="15">
        <v>3241.4725125464161</v>
      </c>
      <c r="U27" s="15">
        <v>3241.4725125464165</v>
      </c>
      <c r="V27" s="15">
        <v>3241.4725125464156</v>
      </c>
      <c r="W27" s="15">
        <v>3241.4725125464165</v>
      </c>
      <c r="X27" s="15">
        <v>3241.4725125464151</v>
      </c>
      <c r="Y27" s="15">
        <v>3241.4725125464165</v>
      </c>
      <c r="Z27" s="15">
        <v>3241.4725125464156</v>
      </c>
      <c r="AA27" s="15">
        <v>3241.4725125464165</v>
      </c>
      <c r="AB27" s="15">
        <v>3241.4725125464165</v>
      </c>
    </row>
    <row r="28" spans="1:28" ht="24" x14ac:dyDescent="0.25">
      <c r="A28" s="33" t="s">
        <v>28</v>
      </c>
      <c r="B28" s="33" t="s">
        <v>221</v>
      </c>
      <c r="C28" s="15" t="s">
        <v>222</v>
      </c>
      <c r="D28" s="15" t="s">
        <v>222</v>
      </c>
      <c r="E28" s="15" t="s">
        <v>222</v>
      </c>
      <c r="F28" s="15" t="s">
        <v>222</v>
      </c>
      <c r="G28" s="15" t="s">
        <v>222</v>
      </c>
      <c r="H28" s="15" t="s">
        <v>222</v>
      </c>
      <c r="I28" s="15" t="s">
        <v>222</v>
      </c>
      <c r="J28" s="15" t="s">
        <v>222</v>
      </c>
      <c r="K28" s="15" t="s">
        <v>222</v>
      </c>
      <c r="L28" s="15" t="s">
        <v>222</v>
      </c>
      <c r="M28" s="15" t="s">
        <v>222</v>
      </c>
      <c r="N28" s="15">
        <v>4876.9393080556656</v>
      </c>
      <c r="O28" s="15">
        <v>4876.9393080556656</v>
      </c>
      <c r="P28" s="15">
        <v>4876.9393080556638</v>
      </c>
      <c r="Q28" s="15">
        <v>4876.9393080556647</v>
      </c>
      <c r="R28" s="15">
        <v>4876.9393080556647</v>
      </c>
      <c r="S28" s="15">
        <v>4876.9393080556638</v>
      </c>
      <c r="T28" s="15">
        <v>4876.9393080556647</v>
      </c>
      <c r="U28" s="15">
        <v>4876.9393080556656</v>
      </c>
      <c r="V28" s="15">
        <v>4876.9393080556647</v>
      </c>
      <c r="W28" s="15">
        <v>4876.9393080556647</v>
      </c>
      <c r="X28" s="15">
        <v>4876.9393080556647</v>
      </c>
      <c r="Y28" s="15">
        <v>4876.9393080556647</v>
      </c>
      <c r="Z28" s="15">
        <v>4876.9393080556647</v>
      </c>
      <c r="AA28" s="15">
        <v>4876.9393080556647</v>
      </c>
      <c r="AB28" s="15">
        <v>4876.9393080556647</v>
      </c>
    </row>
    <row r="29" spans="1:28" x14ac:dyDescent="0.25">
      <c r="A29" s="34" t="s">
        <v>29</v>
      </c>
      <c r="B29" s="34" t="s">
        <v>211</v>
      </c>
      <c r="C29" s="146">
        <v>47.860551476649555</v>
      </c>
      <c r="D29" s="146">
        <v>48.648224356977572</v>
      </c>
      <c r="E29" s="146">
        <v>49.680081728065296</v>
      </c>
      <c r="F29" s="146">
        <v>50.001320074954641</v>
      </c>
      <c r="G29" s="146">
        <v>50.307618805435432</v>
      </c>
      <c r="H29" s="146">
        <v>50.739408114305448</v>
      </c>
      <c r="I29" s="146">
        <v>51.260555420574534</v>
      </c>
      <c r="J29" s="146">
        <v>51.029891704686271</v>
      </c>
      <c r="K29" s="146">
        <v>51.192320580960377</v>
      </c>
      <c r="L29" s="146">
        <v>51.067364438072332</v>
      </c>
      <c r="M29" s="146">
        <v>51.117812017441437</v>
      </c>
      <c r="N29" s="146">
        <v>50.892469211611548</v>
      </c>
      <c r="O29" s="146">
        <v>50.886521233307548</v>
      </c>
      <c r="P29" s="146">
        <v>49.928257422197078</v>
      </c>
      <c r="Q29" s="146">
        <v>50.902674441502938</v>
      </c>
      <c r="R29" s="146">
        <v>50.824876261051919</v>
      </c>
      <c r="S29" s="146">
        <v>50.707406798625222</v>
      </c>
      <c r="T29" s="146">
        <v>51.921265469535015</v>
      </c>
      <c r="U29" s="146">
        <v>52.006271702481627</v>
      </c>
      <c r="V29" s="146">
        <v>51.780710927082133</v>
      </c>
      <c r="W29" s="146">
        <v>51.606699458141151</v>
      </c>
      <c r="X29" s="146">
        <v>51.81071841884939</v>
      </c>
      <c r="Y29" s="146">
        <v>51.768936188501478</v>
      </c>
      <c r="Z29" s="146">
        <v>51.689819022532035</v>
      </c>
      <c r="AA29" s="146">
        <v>52.060399807405091</v>
      </c>
      <c r="AB29" s="146">
        <v>52.106914513105579</v>
      </c>
    </row>
    <row r="30" spans="1:28" x14ac:dyDescent="0.25">
      <c r="A30" s="35" t="s">
        <v>30</v>
      </c>
      <c r="B30" s="14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</row>
    <row r="31" spans="1:28" ht="22.5" customHeight="1" x14ac:dyDescent="0.25">
      <c r="A31" s="31" t="s">
        <v>223</v>
      </c>
      <c r="B31" s="79" t="s">
        <v>224</v>
      </c>
      <c r="C31" s="145">
        <v>33.313838166755744</v>
      </c>
      <c r="D31" s="145">
        <v>80.577004948477494</v>
      </c>
      <c r="E31" s="145">
        <v>211.38404644636105</v>
      </c>
      <c r="F31" s="145">
        <v>191.3715827987244</v>
      </c>
      <c r="G31" s="145">
        <v>287.36816608049725</v>
      </c>
      <c r="H31" s="145">
        <v>541.18449492773846</v>
      </c>
      <c r="I31" s="145">
        <v>595.26806385436134</v>
      </c>
      <c r="J31" s="145">
        <v>1333.9818665842092</v>
      </c>
      <c r="K31" s="145">
        <v>2101.6106952432292</v>
      </c>
      <c r="L31" s="145">
        <v>4390.5440838219592</v>
      </c>
      <c r="M31" s="145">
        <v>10721.066346623113</v>
      </c>
      <c r="N31" s="145">
        <v>14057.785150001311</v>
      </c>
      <c r="O31" s="145">
        <v>15190.461411728042</v>
      </c>
      <c r="P31" s="145">
        <v>13745.227604727459</v>
      </c>
      <c r="Q31" s="145">
        <v>12136.783964705164</v>
      </c>
      <c r="R31" s="145">
        <v>11776.516450427729</v>
      </c>
      <c r="S31" s="145">
        <v>13605.4575570298</v>
      </c>
      <c r="T31" s="145">
        <v>13031.67573771782</v>
      </c>
      <c r="U31" s="145">
        <v>12873.818182753621</v>
      </c>
      <c r="V31" s="145">
        <v>10399.893655330201</v>
      </c>
      <c r="W31" s="145">
        <v>9548.0361470167663</v>
      </c>
      <c r="X31" s="145">
        <v>8637.0011776364918</v>
      </c>
      <c r="Y31" s="145">
        <v>8520.2115600207962</v>
      </c>
      <c r="Z31" s="145">
        <v>8624.4877842149544</v>
      </c>
      <c r="AA31" s="145">
        <v>8693.4363373407905</v>
      </c>
      <c r="AB31" s="145">
        <v>8773.0595496962469</v>
      </c>
    </row>
    <row r="32" spans="1:28" x14ac:dyDescent="0.25">
      <c r="A32" s="34" t="s">
        <v>225</v>
      </c>
      <c r="B32" s="83" t="s">
        <v>211</v>
      </c>
      <c r="C32" s="146">
        <v>0.10970654981317068</v>
      </c>
      <c r="D32" s="150">
        <v>4.7016334927887961E-2</v>
      </c>
      <c r="E32" s="150">
        <v>1.9096749722950869E-2</v>
      </c>
      <c r="F32" s="150">
        <v>2.2061916675019628E-2</v>
      </c>
      <c r="G32" s="150">
        <v>1.5386934411652122E-2</v>
      </c>
      <c r="H32" s="150">
        <v>8.5491077406501682E-3</v>
      </c>
      <c r="I32" s="150">
        <v>7.5782597290465865E-3</v>
      </c>
      <c r="J32" s="151">
        <v>3.4055145552308007E-3</v>
      </c>
      <c r="K32" s="151">
        <v>2.1778486123085017E-3</v>
      </c>
      <c r="L32" s="151">
        <v>1.0401607843772028E-3</v>
      </c>
      <c r="M32" s="152">
        <v>4.3188211916571665E-4</v>
      </c>
      <c r="N32" s="152">
        <v>3.4025350733307729E-4</v>
      </c>
      <c r="O32" s="152">
        <v>3.2126978655575234E-4</v>
      </c>
      <c r="P32" s="152">
        <v>3.5887296605487947E-4</v>
      </c>
      <c r="Q32" s="152">
        <v>4.079754731000583E-4</v>
      </c>
      <c r="R32" s="152">
        <v>4.2177004895169954E-4</v>
      </c>
      <c r="S32" s="152">
        <v>3.6775321399946036E-4</v>
      </c>
      <c r="T32" s="152">
        <v>4.0240591469197943E-4</v>
      </c>
      <c r="U32" s="152">
        <v>4.0576794923876736E-4</v>
      </c>
      <c r="V32" s="151">
        <v>5.0502459311236529E-4</v>
      </c>
      <c r="W32" s="151">
        <v>5.4918967718291776E-4</v>
      </c>
      <c r="X32" s="151">
        <v>6.1416618362439442E-4</v>
      </c>
      <c r="Y32" s="151">
        <v>6.2032016320787879E-4</v>
      </c>
      <c r="Z32" s="151">
        <v>6.2091579572668928E-4</v>
      </c>
      <c r="AA32" s="151">
        <v>6.2097301789924039E-4</v>
      </c>
      <c r="AB32" s="151">
        <v>6.2075186857277957E-4</v>
      </c>
    </row>
    <row r="33" spans="1:29" x14ac:dyDescent="0.25">
      <c r="A33" s="35" t="s">
        <v>33</v>
      </c>
      <c r="B33" s="144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</row>
    <row r="34" spans="1:29" x14ac:dyDescent="0.25">
      <c r="A34" s="31" t="s">
        <v>34</v>
      </c>
      <c r="B34" s="31" t="s">
        <v>226</v>
      </c>
      <c r="C34" s="145">
        <v>2527.315322091993</v>
      </c>
      <c r="D34" s="145">
        <v>2527.3153220919926</v>
      </c>
      <c r="E34" s="145">
        <v>2527.3153220919926</v>
      </c>
      <c r="F34" s="145">
        <v>2407.3234224813291</v>
      </c>
      <c r="G34" s="145">
        <v>2347.3274726759987</v>
      </c>
      <c r="H34" s="145">
        <v>2287.3315228706674</v>
      </c>
      <c r="I34" s="145">
        <v>2227.3355730653361</v>
      </c>
      <c r="J34" s="145">
        <v>2167.3396232600048</v>
      </c>
      <c r="K34" s="145">
        <v>2107.3436734546735</v>
      </c>
      <c r="L34" s="145">
        <v>2047.347723649342</v>
      </c>
      <c r="M34" s="145">
        <v>1987.3517738440112</v>
      </c>
      <c r="N34" s="145">
        <v>1927.3558240386794</v>
      </c>
      <c r="O34" s="145">
        <v>1867.3598742333486</v>
      </c>
      <c r="P34" s="145">
        <v>1807.3639244280175</v>
      </c>
      <c r="Q34" s="145">
        <v>1747.3679746226858</v>
      </c>
      <c r="R34" s="145">
        <v>1687.3720248173547</v>
      </c>
      <c r="S34" s="145">
        <v>1627.3760750120239</v>
      </c>
      <c r="T34" s="145">
        <v>1567.3801252066924</v>
      </c>
      <c r="U34" s="145">
        <v>1507.3841754013604</v>
      </c>
      <c r="V34" s="145">
        <v>1447.3882255960295</v>
      </c>
      <c r="W34" s="145">
        <v>1387.392275790698</v>
      </c>
      <c r="X34" s="145">
        <v>1327.396325985367</v>
      </c>
      <c r="Y34" s="145">
        <v>1357.6517654810177</v>
      </c>
      <c r="Z34" s="145">
        <v>1391.495403118802</v>
      </c>
      <c r="AA34" s="145">
        <v>1303.6022632016604</v>
      </c>
      <c r="AB34" s="145">
        <v>1285.4137115477499</v>
      </c>
    </row>
    <row r="35" spans="1:29" s="52" customFormat="1" x14ac:dyDescent="0.25">
      <c r="A35" s="171" t="s">
        <v>103</v>
      </c>
      <c r="B35" s="50" t="s">
        <v>226</v>
      </c>
      <c r="C35" s="12" t="str">
        <f>IFERROR('3.6-1'!B40/'3.6-7'!C34*10^6,"NA")</f>
        <v>NA</v>
      </c>
      <c r="D35" s="12" t="str">
        <f>IFERROR('3.6-1'!C40/'3.6-7'!D34*10^6,"NA")</f>
        <v>NA</v>
      </c>
      <c r="E35" s="12" t="str">
        <f>IFERROR('3.6-1'!D40/'3.6-7'!E34*10^6,"NA")</f>
        <v>NA</v>
      </c>
      <c r="F35" s="12">
        <f>IFERROR('3.6-1'!E40/'3.6-7'!F34*10^6,"NA")</f>
        <v>160.62499943217495</v>
      </c>
      <c r="G35" s="12">
        <f>IFERROR('3.6-1'!F40/'3.6-7'!G34*10^6,"NA")</f>
        <v>160.62499943217495</v>
      </c>
      <c r="H35" s="12">
        <f>IFERROR('3.6-1'!G40/'3.6-7'!H34*10^6,"NA")</f>
        <v>160.62499943217495</v>
      </c>
      <c r="I35" s="12">
        <f>IFERROR('3.6-1'!H40/'3.6-7'!I34*10^6,"NA")</f>
        <v>160.62499943217495</v>
      </c>
      <c r="J35" s="12">
        <f>IFERROR('3.6-1'!I40/'3.6-7'!J34*10^6,"NA")</f>
        <v>160.62499943217495</v>
      </c>
      <c r="K35" s="12">
        <f>IFERROR('3.6-1'!J40/'3.6-7'!K34*10^6,"NA")</f>
        <v>160.62499943217495</v>
      </c>
      <c r="L35" s="12">
        <f>IFERROR('3.6-1'!K40/'3.6-7'!L34*10^6,"NA")</f>
        <v>160.62499943217497</v>
      </c>
      <c r="M35" s="12">
        <f>IFERROR('3.6-1'!L40/'3.6-7'!M34*10^6,"NA")</f>
        <v>160.62499943217492</v>
      </c>
      <c r="N35" s="12">
        <f>IFERROR('3.6-1'!M40/'3.6-7'!N34*10^6,"NA")</f>
        <v>160.62499943217497</v>
      </c>
      <c r="O35" s="12">
        <f>IFERROR('3.6-1'!N40/'3.6-7'!O34*10^6,"NA")</f>
        <v>160.62499943217495</v>
      </c>
      <c r="P35" s="12">
        <f>IFERROR('3.6-1'!O40/'3.6-7'!P34*10^6,"NA")</f>
        <v>160.62499943217495</v>
      </c>
      <c r="Q35" s="12">
        <f>IFERROR('3.6-1'!P40/'3.6-7'!Q34*10^6,"NA")</f>
        <v>160.62499943217497</v>
      </c>
      <c r="R35" s="12">
        <f>IFERROR('3.6-1'!Q40/'3.6-7'!R34*10^6,"NA")</f>
        <v>160.62499943217495</v>
      </c>
      <c r="S35" s="12">
        <f>IFERROR('3.6-1'!R40/'3.6-7'!S34*10^6,"NA")</f>
        <v>160.62499943217497</v>
      </c>
      <c r="T35" s="12">
        <f>IFERROR('3.6-1'!S40/'3.6-7'!T34*10^6,"NA")</f>
        <v>160.62499943217497</v>
      </c>
      <c r="U35" s="12">
        <f>IFERROR('3.6-1'!T40/'3.6-7'!U34*10^6,"NA")</f>
        <v>160.62499943217497</v>
      </c>
      <c r="V35" s="12">
        <f>IFERROR('3.6-1'!U40/'3.6-7'!V34*10^6,"NA")</f>
        <v>160.62499943217495</v>
      </c>
      <c r="W35" s="12">
        <f>IFERROR('3.6-1'!V40/'3.6-7'!W34*10^6,"NA")</f>
        <v>160.62499943217495</v>
      </c>
      <c r="X35" s="12">
        <f>IFERROR('3.6-1'!W40/'3.6-7'!X34*10^6,"NA")</f>
        <v>160.62499943217497</v>
      </c>
      <c r="Y35" s="12">
        <f>IFERROR('3.6-1'!X40/'3.6-7'!Y34*10^6,"NA")</f>
        <v>160.62499943217492</v>
      </c>
      <c r="Z35" s="12">
        <f>IFERROR('3.6-1'!Y40/'3.6-7'!Z34*10^6,"NA")</f>
        <v>160.62499943217495</v>
      </c>
      <c r="AA35" s="12">
        <f>IFERROR('3.6-1'!Z40/'3.6-7'!AA34*10^6,"NA")</f>
        <v>160.62499943217495</v>
      </c>
      <c r="AB35" s="12">
        <f>IFERROR('3.6-1'!AA40/'3.6-7'!AB34*10^6,"NA")</f>
        <v>160.62499943217497</v>
      </c>
      <c r="AC35" s="263"/>
    </row>
    <row r="36" spans="1:29" s="52" customFormat="1" x14ac:dyDescent="0.25">
      <c r="A36" s="171" t="s">
        <v>101</v>
      </c>
      <c r="B36" s="50" t="s">
        <v>226</v>
      </c>
      <c r="C36" s="12">
        <f>IFERROR('3.6-1'!B41/'3.6-7'!C35*10^6,"NA")</f>
        <v>4370.6767269266693</v>
      </c>
      <c r="D36" s="12">
        <f>IFERROR('3.6-1'!C41/'3.6-7'!D35*10^6,"NA")</f>
        <v>4370.6767269266693</v>
      </c>
      <c r="E36" s="12">
        <f>IFERROR('3.6-1'!D41/'3.6-7'!E35*10^6,"NA")</f>
        <v>4370.6767269266684</v>
      </c>
      <c r="F36" s="12">
        <f>IFERROR('3.6-1'!E41/'3.6-7'!F35*10^6,"NA")</f>
        <v>4370.6767269266684</v>
      </c>
      <c r="G36" s="12">
        <f>IFERROR('3.6-1'!F41/'3.6-7'!G35*10^6,"NA")</f>
        <v>4370.6767269266684</v>
      </c>
      <c r="H36" s="12">
        <f>IFERROR('3.6-1'!G41/'3.6-7'!H35*10^6,"NA")</f>
        <v>4370.6767269266702</v>
      </c>
      <c r="I36" s="12">
        <f>IFERROR('3.6-1'!H41/'3.6-7'!I35*10^6,"NA")</f>
        <v>4370.6767269266684</v>
      </c>
      <c r="J36" s="12">
        <f>IFERROR('3.6-1'!I41/'3.6-7'!J35*10^6,"NA")</f>
        <v>4370.6767269266675</v>
      </c>
      <c r="K36" s="12">
        <f>IFERROR('3.6-1'!J41/'3.6-7'!K35*10^6,"NA")</f>
        <v>4370.6767269266684</v>
      </c>
      <c r="L36" s="12">
        <f>IFERROR('3.6-1'!K41/'3.6-7'!L35*10^6,"NA")</f>
        <v>4370.6767269266684</v>
      </c>
      <c r="M36" s="12">
        <f>IFERROR('3.6-1'!L41/'3.6-7'!M35*10^6,"NA")</f>
        <v>4370.6767269266684</v>
      </c>
      <c r="N36" s="12">
        <f>IFERROR('3.6-1'!M41/'3.6-7'!N35*10^6,"NA")</f>
        <v>4370.6767269266675</v>
      </c>
      <c r="O36" s="12">
        <f>IFERROR('3.6-1'!N41/'3.6-7'!O35*10^6,"NA")</f>
        <v>4370.6767269266684</v>
      </c>
      <c r="P36" s="12">
        <f>IFERROR('3.6-1'!O41/'3.6-7'!P35*10^6,"NA")</f>
        <v>4370.6767269266684</v>
      </c>
      <c r="Q36" s="12">
        <f>IFERROR('3.6-1'!P41/'3.6-7'!Q35*10^6,"NA")</f>
        <v>4370.6767269266684</v>
      </c>
      <c r="R36" s="12">
        <f>IFERROR('3.6-1'!Q41/'3.6-7'!R35*10^6,"NA")</f>
        <v>4370.6767269266693</v>
      </c>
      <c r="S36" s="12">
        <f>IFERROR('3.6-1'!R41/'3.6-7'!S35*10^6,"NA")</f>
        <v>4370.6767269266693</v>
      </c>
      <c r="T36" s="12">
        <f>IFERROR('3.6-1'!S41/'3.6-7'!T35*10^6,"NA")</f>
        <v>4370.6767269266693</v>
      </c>
      <c r="U36" s="12">
        <f>IFERROR('3.6-1'!T41/'3.6-7'!U35*10^6,"NA")</f>
        <v>4370.6767269266684</v>
      </c>
      <c r="V36" s="12">
        <f>IFERROR('3.6-1'!U41/'3.6-7'!V35*10^6,"NA")</f>
        <v>4370.6767269266684</v>
      </c>
      <c r="W36" s="12">
        <f>IFERROR('3.6-1'!V41/'3.6-7'!W35*10^6,"NA")</f>
        <v>4370.6767269266684</v>
      </c>
      <c r="X36" s="12">
        <f>IFERROR('3.6-1'!W41/'3.6-7'!X35*10^6,"NA")</f>
        <v>4370.6767269266693</v>
      </c>
      <c r="Y36" s="12">
        <f>IFERROR('3.6-1'!X41/'3.6-7'!Y35*10^6,"NA")</f>
        <v>4370.6767269266693</v>
      </c>
      <c r="Z36" s="12">
        <f>IFERROR('3.6-1'!Y41/'3.6-7'!Z35*10^6,"NA")</f>
        <v>4370.6767269266693</v>
      </c>
      <c r="AA36" s="12">
        <f>IFERROR('3.6-1'!Z41/'3.6-7'!AA35*10^6,"NA")</f>
        <v>4370.6767269266684</v>
      </c>
      <c r="AB36" s="12">
        <f>IFERROR('3.6-1'!AA41/'3.6-7'!AB35*10^6,"NA")</f>
        <v>4370.6767269266693</v>
      </c>
      <c r="AC36" s="263"/>
    </row>
    <row r="37" spans="1:29" s="52" customFormat="1" x14ac:dyDescent="0.25">
      <c r="A37" s="171" t="s">
        <v>102</v>
      </c>
      <c r="B37" s="50" t="s">
        <v>226</v>
      </c>
      <c r="C37" s="12">
        <f>IFERROR('3.6-1'!B42/'3.6-7'!C36*10^6,"NA")</f>
        <v>1534.7361041040899</v>
      </c>
      <c r="D37" s="12">
        <f>IFERROR('3.6-1'!C42/'3.6-7'!D36*10^6,"NA")</f>
        <v>1534.7361041040897</v>
      </c>
      <c r="E37" s="12">
        <f>IFERROR('3.6-1'!D42/'3.6-7'!E36*10^6,"NA")</f>
        <v>1534.7361041040899</v>
      </c>
      <c r="F37" s="12">
        <f>IFERROR('3.6-1'!E42/'3.6-7'!F36*10^6,"NA")</f>
        <v>1534.7361041040897</v>
      </c>
      <c r="G37" s="12">
        <f>IFERROR('3.6-1'!F42/'3.6-7'!G36*10^6,"NA")</f>
        <v>1534.7361041040904</v>
      </c>
      <c r="H37" s="12">
        <f>IFERROR('3.6-1'!G42/'3.6-7'!H36*10^6,"NA")</f>
        <v>1534.7361041040897</v>
      </c>
      <c r="I37" s="12">
        <f>IFERROR('3.6-1'!H42/'3.6-7'!I36*10^6,"NA")</f>
        <v>1534.7361041040899</v>
      </c>
      <c r="J37" s="12">
        <f>IFERROR('3.6-1'!I42/'3.6-7'!J36*10^6,"NA")</f>
        <v>1534.7361041040897</v>
      </c>
      <c r="K37" s="12">
        <f>IFERROR('3.6-1'!J42/'3.6-7'!K36*10^6,"NA")</f>
        <v>1534.7361041040897</v>
      </c>
      <c r="L37" s="12">
        <f>IFERROR('3.6-1'!K42/'3.6-7'!L36*10^6,"NA")</f>
        <v>1534.7361041040897</v>
      </c>
      <c r="M37" s="12">
        <f>IFERROR('3.6-1'!L42/'3.6-7'!M36*10^6,"NA")</f>
        <v>1534.7361041040899</v>
      </c>
      <c r="N37" s="12">
        <f>IFERROR('3.6-1'!M42/'3.6-7'!N36*10^6,"NA")</f>
        <v>1534.7361041040897</v>
      </c>
      <c r="O37" s="12">
        <f>IFERROR('3.6-1'!N42/'3.6-7'!O36*10^6,"NA")</f>
        <v>1534.7361041040899</v>
      </c>
      <c r="P37" s="12">
        <f>IFERROR('3.6-1'!O42/'3.6-7'!P36*10^6,"NA")</f>
        <v>1534.7361041040897</v>
      </c>
      <c r="Q37" s="12">
        <f>IFERROR('3.6-1'!P42/'3.6-7'!Q36*10^6,"NA")</f>
        <v>1534.7361041040897</v>
      </c>
      <c r="R37" s="12">
        <f>IFERROR('3.6-1'!Q42/'3.6-7'!R36*10^6,"NA")</f>
        <v>1534.7361041040901</v>
      </c>
      <c r="S37" s="12">
        <f>IFERROR('3.6-1'!R42/'3.6-7'!S36*10^6,"NA")</f>
        <v>1534.7361041040899</v>
      </c>
      <c r="T37" s="12">
        <f>IFERROR('3.6-1'!S42/'3.6-7'!T36*10^6,"NA")</f>
        <v>1534.7361041040897</v>
      </c>
      <c r="U37" s="12">
        <f>IFERROR('3.6-1'!T42/'3.6-7'!U36*10^6,"NA")</f>
        <v>1534.7361041040897</v>
      </c>
      <c r="V37" s="12">
        <f>IFERROR('3.6-1'!U42/'3.6-7'!V36*10^6,"NA")</f>
        <v>1534.7361041040899</v>
      </c>
      <c r="W37" s="12">
        <f>IFERROR('3.6-1'!V42/'3.6-7'!W36*10^6,"NA")</f>
        <v>1534.7361041040897</v>
      </c>
      <c r="X37" s="12">
        <f>IFERROR('3.6-1'!W42/'3.6-7'!X36*10^6,"NA")</f>
        <v>1534.7361041040897</v>
      </c>
      <c r="Y37" s="12">
        <f>IFERROR('3.6-1'!X42/'3.6-7'!Y36*10^6,"NA")</f>
        <v>1534.7361041040897</v>
      </c>
      <c r="Z37" s="12">
        <f>IFERROR('3.6-1'!Y42/'3.6-7'!Z36*10^6,"NA")</f>
        <v>1534.7361041040901</v>
      </c>
      <c r="AA37" s="12">
        <f>IFERROR('3.6-1'!Z42/'3.6-7'!AA36*10^6,"NA")</f>
        <v>1534.7361041040897</v>
      </c>
      <c r="AB37" s="12">
        <f>IFERROR('3.6-1'!AA42/'3.6-7'!AB36*10^6,"NA")</f>
        <v>1534.7361041040895</v>
      </c>
      <c r="AC37" s="263"/>
    </row>
    <row r="38" spans="1:29" x14ac:dyDescent="0.25">
      <c r="A38" s="33" t="s">
        <v>35</v>
      </c>
      <c r="B38" s="33" t="s">
        <v>227</v>
      </c>
      <c r="C38" s="15">
        <v>1743.4151999999995</v>
      </c>
      <c r="D38" s="15">
        <v>1743.4152000000001</v>
      </c>
      <c r="E38" s="15">
        <v>1743.4151999999999</v>
      </c>
      <c r="F38" s="15">
        <v>1731.717651481315</v>
      </c>
      <c r="G38" s="15">
        <v>1720.0201029626307</v>
      </c>
      <c r="H38" s="15">
        <v>1708.3225544439456</v>
      </c>
      <c r="I38" s="15">
        <v>1696.6250059252609</v>
      </c>
      <c r="J38" s="15">
        <v>1684.9274574065764</v>
      </c>
      <c r="K38" s="15">
        <v>1673.2299088878915</v>
      </c>
      <c r="L38" s="15">
        <v>1661.5323603692068</v>
      </c>
      <c r="M38" s="15">
        <v>1649.8348118505219</v>
      </c>
      <c r="N38" s="15">
        <v>1638.1372633318376</v>
      </c>
      <c r="O38" s="15">
        <v>1626.4397148131525</v>
      </c>
      <c r="P38" s="15">
        <v>1614.742166294468</v>
      </c>
      <c r="Q38" s="15">
        <v>1603.0446177757833</v>
      </c>
      <c r="R38" s="15">
        <v>1591.3470692570984</v>
      </c>
      <c r="S38" s="15">
        <v>1579.6495207384135</v>
      </c>
      <c r="T38" s="15">
        <v>1567.9519722197288</v>
      </c>
      <c r="U38" s="15">
        <v>1556.2544237010441</v>
      </c>
      <c r="V38" s="15">
        <v>1544.5568751823594</v>
      </c>
      <c r="W38" s="15">
        <v>1532.8593266636744</v>
      </c>
      <c r="X38" s="15">
        <v>1521.1617781449897</v>
      </c>
      <c r="Y38" s="15">
        <v>1521.1617781449895</v>
      </c>
      <c r="Z38" s="15">
        <v>1521.1617781449897</v>
      </c>
      <c r="AA38" s="15">
        <v>1521.16177814499</v>
      </c>
      <c r="AB38" s="15">
        <v>1521.1617781449895</v>
      </c>
    </row>
    <row r="39" spans="1:29" x14ac:dyDescent="0.25">
      <c r="A39" s="33" t="s">
        <v>36</v>
      </c>
      <c r="B39" s="33" t="s">
        <v>228</v>
      </c>
      <c r="C39" s="15">
        <v>18.669943792700099</v>
      </c>
      <c r="D39" s="15">
        <v>18.977207456595263</v>
      </c>
      <c r="E39" s="15">
        <v>19.379725156995988</v>
      </c>
      <c r="F39" s="15">
        <v>19.49006290181562</v>
      </c>
      <c r="G39" s="15">
        <v>19.626638376603815</v>
      </c>
      <c r="H39" s="15">
        <v>19.809052398927811</v>
      </c>
      <c r="I39" s="15">
        <v>20.043935965017166</v>
      </c>
      <c r="J39" s="15">
        <v>19.962981646304101</v>
      </c>
      <c r="K39" s="15">
        <v>20.033405238571458</v>
      </c>
      <c r="L39" s="15">
        <v>19.993260773217429</v>
      </c>
      <c r="M39" s="15">
        <v>20.003615770201993</v>
      </c>
      <c r="N39" s="15">
        <v>19.948031608676125</v>
      </c>
      <c r="O39" s="15">
        <v>19.949940654133904</v>
      </c>
      <c r="P39" s="15">
        <v>19.61839366171213</v>
      </c>
      <c r="Q39" s="15">
        <v>19.93831004144398</v>
      </c>
      <c r="R39" s="15">
        <v>19.908521268012795</v>
      </c>
      <c r="S39" s="15">
        <v>19.864739408155252</v>
      </c>
      <c r="T39" s="15">
        <v>20.354133794932231</v>
      </c>
      <c r="U39" s="15">
        <v>20.350636290061377</v>
      </c>
      <c r="V39" s="15">
        <v>20.260304498327116</v>
      </c>
      <c r="W39" s="15">
        <v>20.152111037550295</v>
      </c>
      <c r="X39" s="15">
        <v>20.210866170467398</v>
      </c>
      <c r="Y39" s="15">
        <v>20.194567321664749</v>
      </c>
      <c r="Z39" s="15">
        <v>20.163704471235459</v>
      </c>
      <c r="AA39" s="15">
        <v>20.308264494276777</v>
      </c>
      <c r="AB39" s="15">
        <v>20.326409436492622</v>
      </c>
    </row>
    <row r="40" spans="1:29" x14ac:dyDescent="0.25">
      <c r="A40" s="33" t="s">
        <v>37</v>
      </c>
      <c r="B40" s="33" t="s">
        <v>228</v>
      </c>
      <c r="C40" s="15">
        <v>5.1869319649880508</v>
      </c>
      <c r="D40" s="15">
        <v>5.2722967490298958</v>
      </c>
      <c r="E40" s="15">
        <v>5.3841252553105745</v>
      </c>
      <c r="F40" s="15">
        <v>5.4147795723189356</v>
      </c>
      <c r="G40" s="15">
        <v>5.4527233231774295</v>
      </c>
      <c r="H40" s="15">
        <v>5.5034020576053475</v>
      </c>
      <c r="I40" s="15">
        <v>5.5686580160874293</v>
      </c>
      <c r="J40" s="15">
        <v>5.5461670783481978</v>
      </c>
      <c r="K40" s="15">
        <v>5.5657323424902163</v>
      </c>
      <c r="L40" s="15">
        <v>5.5545793035269391</v>
      </c>
      <c r="M40" s="15">
        <v>5.5574561555117654</v>
      </c>
      <c r="N40" s="15">
        <v>5.5420136203136474</v>
      </c>
      <c r="O40" s="15">
        <v>5.5425439962493011</v>
      </c>
      <c r="P40" s="15">
        <v>5.4504327552095386</v>
      </c>
      <c r="Q40" s="15">
        <v>5.5393127494173005</v>
      </c>
      <c r="R40" s="15">
        <v>5.531036755508393</v>
      </c>
      <c r="S40" s="15">
        <v>5.518873166217328</v>
      </c>
      <c r="T40" s="15">
        <v>5.654837977704962</v>
      </c>
      <c r="U40" s="15">
        <v>5.6538662918759242</v>
      </c>
      <c r="V40" s="15">
        <v>5.628770080382008</v>
      </c>
      <c r="W40" s="15">
        <v>5.5987114939000611</v>
      </c>
      <c r="X40" s="15">
        <v>5.6150349965532431</v>
      </c>
      <c r="Y40" s="15">
        <v>5.6105068083173446</v>
      </c>
      <c r="Z40" s="15">
        <v>5.6019324115650146</v>
      </c>
      <c r="AA40" s="15">
        <v>5.6420944502244765</v>
      </c>
      <c r="AB40" s="15">
        <v>5.6471355248965409</v>
      </c>
    </row>
    <row r="41" spans="1:29" x14ac:dyDescent="0.25">
      <c r="A41" s="35" t="s">
        <v>38</v>
      </c>
      <c r="B41" s="14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4"/>
    </row>
    <row r="42" spans="1:29" x14ac:dyDescent="0.25">
      <c r="A42" s="31" t="s">
        <v>39</v>
      </c>
      <c r="B42" s="31" t="s">
        <v>229</v>
      </c>
      <c r="C42" s="154">
        <v>5.4532946836507923E-3</v>
      </c>
      <c r="D42" s="154">
        <v>5.4532946836507931E-3</v>
      </c>
      <c r="E42" s="154">
        <v>5.4532946836507931E-3</v>
      </c>
      <c r="F42" s="154">
        <v>5.4532946836507923E-3</v>
      </c>
      <c r="G42" s="154">
        <v>5.453294683650794E-3</v>
      </c>
      <c r="H42" s="154">
        <v>5.453294683650794E-3</v>
      </c>
      <c r="I42" s="154">
        <v>5.4532946836507949E-3</v>
      </c>
      <c r="J42" s="154">
        <v>5.4532946836507931E-3</v>
      </c>
      <c r="K42" s="154">
        <v>5.453294683650794E-3</v>
      </c>
      <c r="L42" s="154">
        <v>5.4532946836507923E-3</v>
      </c>
      <c r="M42" s="154">
        <v>5.4532946836507931E-3</v>
      </c>
      <c r="N42" s="154">
        <v>5.4532946836507931E-3</v>
      </c>
      <c r="O42" s="154">
        <v>5.4532946836507949E-3</v>
      </c>
      <c r="P42" s="154">
        <v>5.4532946836507949E-3</v>
      </c>
      <c r="Q42" s="154">
        <v>5.4532946836507931E-3</v>
      </c>
      <c r="R42" s="154">
        <v>5.4532946836507923E-3</v>
      </c>
      <c r="S42" s="154">
        <v>5.4532946836507931E-3</v>
      </c>
      <c r="T42" s="154">
        <v>5.453294683650794E-3</v>
      </c>
      <c r="U42" s="154">
        <v>5.4532946836507931E-3</v>
      </c>
      <c r="V42" s="154">
        <v>5.4532946836507931E-3</v>
      </c>
      <c r="W42" s="154">
        <v>5.4532946836507923E-3</v>
      </c>
      <c r="X42" s="154">
        <v>5.453294683650794E-3</v>
      </c>
      <c r="Y42" s="154">
        <v>5.453294683650794E-3</v>
      </c>
      <c r="Z42" s="154">
        <v>5.453294683650794E-3</v>
      </c>
      <c r="AA42" s="154">
        <v>5.4532946836507923E-3</v>
      </c>
      <c r="AB42" s="154">
        <v>5.4532946836507949E-3</v>
      </c>
    </row>
    <row r="43" spans="1:29" x14ac:dyDescent="0.25">
      <c r="A43" s="33" t="s">
        <v>40</v>
      </c>
      <c r="B43" s="33" t="s">
        <v>229</v>
      </c>
      <c r="C43" s="15" t="s">
        <v>222</v>
      </c>
      <c r="D43" s="155">
        <v>3.9598135403676521E-3</v>
      </c>
      <c r="E43" s="155">
        <v>3.9598135403676521E-3</v>
      </c>
      <c r="F43" s="155">
        <v>3.9598135403676512E-3</v>
      </c>
      <c r="G43" s="155">
        <v>3.9598135403676512E-3</v>
      </c>
      <c r="H43" s="155">
        <v>3.9598135403676521E-3</v>
      </c>
      <c r="I43" s="155">
        <v>3.9598135403676512E-3</v>
      </c>
      <c r="J43" s="155">
        <v>3.9598135403676512E-3</v>
      </c>
      <c r="K43" s="155">
        <v>3.9598135403676512E-3</v>
      </c>
      <c r="L43" s="155">
        <v>3.9598135403676503E-3</v>
      </c>
      <c r="M43" s="155">
        <v>3.9598135403676512E-3</v>
      </c>
      <c r="N43" s="155">
        <v>3.9598135403676512E-3</v>
      </c>
      <c r="O43" s="155">
        <v>3.9598135403676512E-3</v>
      </c>
      <c r="P43" s="155">
        <v>3.9598135403676512E-3</v>
      </c>
      <c r="Q43" s="155">
        <v>3.9598135403676512E-3</v>
      </c>
      <c r="R43" s="155">
        <v>3.9598135403676503E-3</v>
      </c>
      <c r="S43" s="155">
        <v>3.9598135403676512E-3</v>
      </c>
      <c r="T43" s="155">
        <v>3.9598135403676512E-3</v>
      </c>
      <c r="U43" s="155">
        <v>3.9598135403676521E-3</v>
      </c>
      <c r="V43" s="155">
        <v>3.9598135403676503E-3</v>
      </c>
      <c r="W43" s="155">
        <v>3.9598135403676512E-3</v>
      </c>
      <c r="X43" s="155">
        <v>3.9598135403676521E-3</v>
      </c>
      <c r="Y43" s="155">
        <v>3.9598135403676512E-3</v>
      </c>
      <c r="Z43" s="155">
        <v>3.9598135403676503E-3</v>
      </c>
      <c r="AA43" s="155">
        <v>3.9598135403676512E-3</v>
      </c>
      <c r="AB43" s="155">
        <v>3.9598135403676503E-3</v>
      </c>
    </row>
    <row r="44" spans="1:29" x14ac:dyDescent="0.25">
      <c r="A44" s="33" t="s">
        <v>41</v>
      </c>
      <c r="B44" s="33" t="s">
        <v>229</v>
      </c>
      <c r="C44" s="15">
        <v>0.16815727200711167</v>
      </c>
      <c r="D44" s="15">
        <v>0.1681572720071117</v>
      </c>
      <c r="E44" s="15">
        <v>0.1681572720071117</v>
      </c>
      <c r="F44" s="15">
        <v>0.1681572720071117</v>
      </c>
      <c r="G44" s="15">
        <v>0.16815727200711167</v>
      </c>
      <c r="H44" s="15">
        <v>0.1681572720071117</v>
      </c>
      <c r="I44" s="15">
        <v>0.1681572720071117</v>
      </c>
      <c r="J44" s="15">
        <v>0.16815727200711172</v>
      </c>
      <c r="K44" s="15">
        <v>0.16815727200711167</v>
      </c>
      <c r="L44" s="15">
        <v>0.1681572720071117</v>
      </c>
      <c r="M44" s="15">
        <v>0.16815727200711167</v>
      </c>
      <c r="N44" s="15">
        <v>0.1681572720071117</v>
      </c>
      <c r="O44" s="15">
        <v>0.1681572720071117</v>
      </c>
      <c r="P44" s="15">
        <v>0.16815727200711167</v>
      </c>
      <c r="Q44" s="15">
        <v>0.16815727200711167</v>
      </c>
      <c r="R44" s="15">
        <v>0.1681572720071117</v>
      </c>
      <c r="S44" s="15">
        <v>0.16815727200711167</v>
      </c>
      <c r="T44" s="15">
        <v>0.1681572720071117</v>
      </c>
      <c r="U44" s="15">
        <v>0.16815727200711167</v>
      </c>
      <c r="V44" s="15">
        <v>0.16815727200711167</v>
      </c>
      <c r="W44" s="15">
        <v>0.16815727200711172</v>
      </c>
      <c r="X44" s="15">
        <v>0.1681572720071117</v>
      </c>
      <c r="Y44" s="15">
        <v>0.1681572720071117</v>
      </c>
      <c r="Z44" s="15">
        <v>0.1681572720071117</v>
      </c>
      <c r="AA44" s="15">
        <v>0.16815727200711167</v>
      </c>
      <c r="AB44" s="15">
        <v>0.16815727200711172</v>
      </c>
    </row>
    <row r="45" spans="1:29" x14ac:dyDescent="0.25">
      <c r="A45" s="33" t="s">
        <v>42</v>
      </c>
      <c r="B45" s="33" t="s">
        <v>229</v>
      </c>
      <c r="C45" s="15" t="s">
        <v>222</v>
      </c>
      <c r="D45" s="156">
        <v>6.5917367851688899E-3</v>
      </c>
      <c r="E45" s="156">
        <v>6.5917367851688891E-3</v>
      </c>
      <c r="F45" s="156">
        <v>6.5917367851688899E-3</v>
      </c>
      <c r="G45" s="156">
        <v>6.5917367851688899E-3</v>
      </c>
      <c r="H45" s="156">
        <v>6.5917367851688908E-3</v>
      </c>
      <c r="I45" s="156">
        <v>6.5917367851688891E-3</v>
      </c>
      <c r="J45" s="156">
        <v>6.5917367851688908E-3</v>
      </c>
      <c r="K45" s="156">
        <v>6.5917367851688891E-3</v>
      </c>
      <c r="L45" s="156">
        <v>6.5917367851688891E-3</v>
      </c>
      <c r="M45" s="156">
        <v>6.5917367851688891E-3</v>
      </c>
      <c r="N45" s="156">
        <v>6.5917367851688891E-3</v>
      </c>
      <c r="O45" s="156">
        <v>6.5917367851688908E-3</v>
      </c>
      <c r="P45" s="156">
        <v>6.5917367851688908E-3</v>
      </c>
      <c r="Q45" s="156">
        <v>6.5917367851688891E-3</v>
      </c>
      <c r="R45" s="156">
        <v>6.5917367851688917E-3</v>
      </c>
      <c r="S45" s="156">
        <v>6.5917367851688882E-3</v>
      </c>
      <c r="T45" s="156">
        <v>6.5917367851688891E-3</v>
      </c>
      <c r="U45" s="156">
        <v>6.5917367851688908E-3</v>
      </c>
      <c r="V45" s="156">
        <v>6.5917367851688891E-3</v>
      </c>
      <c r="W45" s="156">
        <v>6.5917367851688899E-3</v>
      </c>
      <c r="X45" s="156">
        <v>6.5917367851688899E-3</v>
      </c>
      <c r="Y45" s="156">
        <v>6.5917367851688908E-3</v>
      </c>
      <c r="Z45" s="156">
        <v>6.5917367851688917E-3</v>
      </c>
      <c r="AA45" s="156">
        <v>6.5917367851688899E-3</v>
      </c>
      <c r="AB45" s="156">
        <v>6.5917367851688891E-3</v>
      </c>
    </row>
    <row r="46" spans="1:29" x14ac:dyDescent="0.25">
      <c r="A46" s="33" t="s">
        <v>43</v>
      </c>
      <c r="B46" s="33" t="s">
        <v>229</v>
      </c>
      <c r="C46" s="15">
        <v>0.478103735095048</v>
      </c>
      <c r="D46" s="15">
        <v>0.47810373509504811</v>
      </c>
      <c r="E46" s="15">
        <v>0.478103735095048</v>
      </c>
      <c r="F46" s="15">
        <v>0.47810373509504794</v>
      </c>
      <c r="G46" s="15">
        <v>0.478103735095048</v>
      </c>
      <c r="H46" s="15">
        <v>0.478103735095048</v>
      </c>
      <c r="I46" s="15">
        <v>0.47810373509504805</v>
      </c>
      <c r="J46" s="15">
        <v>0.478103735095048</v>
      </c>
      <c r="K46" s="15">
        <v>0.47810373509504811</v>
      </c>
      <c r="L46" s="15">
        <v>0.47810373509504811</v>
      </c>
      <c r="M46" s="15">
        <v>0.47810373509504805</v>
      </c>
      <c r="N46" s="15">
        <v>0.478103735095048</v>
      </c>
      <c r="O46" s="15">
        <v>0.47810373509504789</v>
      </c>
      <c r="P46" s="15">
        <v>0.47810373509504794</v>
      </c>
      <c r="Q46" s="15">
        <v>0.478103735095048</v>
      </c>
      <c r="R46" s="15">
        <v>0.478103735095048</v>
      </c>
      <c r="S46" s="15">
        <v>0.47810373509504817</v>
      </c>
      <c r="T46" s="15">
        <v>0.47810373509504811</v>
      </c>
      <c r="U46" s="15">
        <v>0.47810373509504794</v>
      </c>
      <c r="V46" s="15">
        <v>0.478103735095048</v>
      </c>
      <c r="W46" s="15">
        <v>0.47810373509504817</v>
      </c>
      <c r="X46" s="15">
        <v>0.47810373509504805</v>
      </c>
      <c r="Y46" s="15">
        <v>0.478103735095048</v>
      </c>
      <c r="Z46" s="15">
        <v>0.47810373509504811</v>
      </c>
      <c r="AA46" s="15">
        <v>0.47810373509504789</v>
      </c>
      <c r="AB46" s="15">
        <v>0.47810373509504794</v>
      </c>
    </row>
    <row r="47" spans="1:29" x14ac:dyDescent="0.25">
      <c r="A47" s="34" t="s">
        <v>44</v>
      </c>
      <c r="B47" s="34" t="s">
        <v>229</v>
      </c>
      <c r="C47" s="152">
        <v>3.0714032984381092E-4</v>
      </c>
      <c r="D47" s="152">
        <v>3.0714032984381092E-4</v>
      </c>
      <c r="E47" s="152">
        <v>3.0714032984381092E-4</v>
      </c>
      <c r="F47" s="152">
        <v>3.0714032984381086E-4</v>
      </c>
      <c r="G47" s="152">
        <v>3.0714032984381092E-4</v>
      </c>
      <c r="H47" s="152">
        <v>3.0714032984381092E-4</v>
      </c>
      <c r="I47" s="152">
        <v>3.0714032984381086E-4</v>
      </c>
      <c r="J47" s="152">
        <v>3.0714032984381086E-4</v>
      </c>
      <c r="K47" s="152">
        <v>3.0714032984381086E-4</v>
      </c>
      <c r="L47" s="152">
        <v>3.0714032984381092E-4</v>
      </c>
      <c r="M47" s="152">
        <v>3.0714032984381086E-4</v>
      </c>
      <c r="N47" s="152">
        <v>3.0714032984381086E-4</v>
      </c>
      <c r="O47" s="152">
        <v>3.0714032984381092E-4</v>
      </c>
      <c r="P47" s="152">
        <v>3.0714032984381092E-4</v>
      </c>
      <c r="Q47" s="152">
        <v>3.0714032984381092E-4</v>
      </c>
      <c r="R47" s="152">
        <v>3.0714032984381092E-4</v>
      </c>
      <c r="S47" s="152">
        <v>3.0714032984381092E-4</v>
      </c>
      <c r="T47" s="152">
        <v>3.0714032984381092E-4</v>
      </c>
      <c r="U47" s="152">
        <v>3.0714032984381092E-4</v>
      </c>
      <c r="V47" s="152">
        <v>3.0714032984381097E-4</v>
      </c>
      <c r="W47" s="152">
        <v>3.0714032984381086E-4</v>
      </c>
      <c r="X47" s="152">
        <v>3.0714032984381092E-4</v>
      </c>
      <c r="Y47" s="152">
        <v>3.0714032984381092E-4</v>
      </c>
      <c r="Z47" s="152">
        <v>3.0714032984381086E-4</v>
      </c>
      <c r="AA47" s="152">
        <v>3.0714032984381086E-4</v>
      </c>
      <c r="AB47" s="152">
        <v>3.0714032984381092E-4</v>
      </c>
    </row>
    <row r="48" spans="1:29" x14ac:dyDescent="0.25">
      <c r="A48" s="35" t="s">
        <v>45</v>
      </c>
      <c r="B48" s="14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</row>
    <row r="49" spans="1:28" x14ac:dyDescent="0.25">
      <c r="A49" s="39" t="s">
        <v>46</v>
      </c>
      <c r="B49" s="39" t="s">
        <v>230</v>
      </c>
      <c r="C49" s="157">
        <v>4324.9775254481783</v>
      </c>
      <c r="D49" s="157">
        <v>4397.6890681493105</v>
      </c>
      <c r="E49" s="157">
        <v>4567.7230863704526</v>
      </c>
      <c r="F49" s="157">
        <v>4633.7480923274088</v>
      </c>
      <c r="G49" s="157">
        <v>4709.6440538213619</v>
      </c>
      <c r="H49" s="157">
        <v>4792.2011223810932</v>
      </c>
      <c r="I49" s="157">
        <v>4885.9273777382232</v>
      </c>
      <c r="J49" s="157">
        <v>4884.0566572869475</v>
      </c>
      <c r="K49" s="157">
        <v>4883.0800152732145</v>
      </c>
      <c r="L49" s="157">
        <v>4880.2133098762588</v>
      </c>
      <c r="M49" s="157">
        <v>4874.1212715659913</v>
      </c>
      <c r="N49" s="157">
        <v>4862.9891771604753</v>
      </c>
      <c r="O49" s="157">
        <v>4855.644249343396</v>
      </c>
      <c r="P49" s="157">
        <v>4853.9783656422815</v>
      </c>
      <c r="Q49" s="157">
        <v>4854.0286066110848</v>
      </c>
      <c r="R49" s="157">
        <v>4852.6506068655135</v>
      </c>
      <c r="S49" s="157">
        <v>4856.8902100869027</v>
      </c>
      <c r="T49" s="157">
        <v>4829.3387139659399</v>
      </c>
      <c r="U49" s="157">
        <v>4833.0856339830916</v>
      </c>
      <c r="V49" s="157">
        <v>4828.5091492364982</v>
      </c>
      <c r="W49" s="157">
        <v>4828.3787673252291</v>
      </c>
      <c r="X49" s="157">
        <v>4826.7096105987484</v>
      </c>
      <c r="Y49" s="157">
        <v>4836.0887964943713</v>
      </c>
      <c r="Z49" s="157">
        <v>4841.0320628692243</v>
      </c>
      <c r="AA49" s="157">
        <v>4834.8894121559224</v>
      </c>
      <c r="AB49" s="157">
        <v>4828.3018450014852</v>
      </c>
    </row>
    <row r="50" spans="1:28" x14ac:dyDescent="0.25">
      <c r="A50" s="35" t="s">
        <v>47</v>
      </c>
      <c r="B50" s="1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4"/>
    </row>
    <row r="51" spans="1:28" ht="25.5" customHeight="1" x14ac:dyDescent="0.25">
      <c r="A51" s="31" t="s">
        <v>48</v>
      </c>
      <c r="B51" s="31" t="s">
        <v>211</v>
      </c>
      <c r="C51" s="145" t="s">
        <v>222</v>
      </c>
      <c r="D51" s="145">
        <v>2861.8332761329311</v>
      </c>
      <c r="E51" s="145">
        <v>2861.8332761329307</v>
      </c>
      <c r="F51" s="145">
        <v>2861.8332761329298</v>
      </c>
      <c r="G51" s="145">
        <v>2861.8332761329307</v>
      </c>
      <c r="H51" s="145">
        <v>2861.8332761329302</v>
      </c>
      <c r="I51" s="145">
        <v>2861.8332761329298</v>
      </c>
      <c r="J51" s="145">
        <v>2861.8332761329298</v>
      </c>
      <c r="K51" s="145">
        <v>2861.8332761329307</v>
      </c>
      <c r="L51" s="145">
        <v>2861.8332761329302</v>
      </c>
      <c r="M51" s="145">
        <v>2861.8332761329298</v>
      </c>
      <c r="N51" s="145">
        <v>2861.8332761329302</v>
      </c>
      <c r="O51" s="145">
        <v>2861.8332761329298</v>
      </c>
      <c r="P51" s="145">
        <v>2861.8332761329302</v>
      </c>
      <c r="Q51" s="145">
        <v>2861.8332761329307</v>
      </c>
      <c r="R51" s="145">
        <v>2861.8332761329302</v>
      </c>
      <c r="S51" s="145">
        <v>2861.8332761329307</v>
      </c>
      <c r="T51" s="145">
        <v>2861.8332761329302</v>
      </c>
      <c r="U51" s="145">
        <v>2861.8332761329307</v>
      </c>
      <c r="V51" s="145">
        <v>2861.8332761329302</v>
      </c>
      <c r="W51" s="145">
        <v>2861.8332761329307</v>
      </c>
      <c r="X51" s="145">
        <v>2861.8332761329307</v>
      </c>
      <c r="Y51" s="145">
        <v>2861.8332761329307</v>
      </c>
      <c r="Z51" s="145">
        <v>2861.8332761329302</v>
      </c>
      <c r="AA51" s="145">
        <v>2861.8332761329302</v>
      </c>
      <c r="AB51" s="145">
        <v>2861.8332761329302</v>
      </c>
    </row>
    <row r="52" spans="1:28" ht="24" x14ac:dyDescent="0.25">
      <c r="A52" s="34" t="s">
        <v>49</v>
      </c>
      <c r="B52" s="34" t="s">
        <v>211</v>
      </c>
      <c r="C52" s="146">
        <v>3089.5137860182172</v>
      </c>
      <c r="D52" s="146">
        <v>3089.5137860182167</v>
      </c>
      <c r="E52" s="146">
        <v>3089.5137860182163</v>
      </c>
      <c r="F52" s="146">
        <v>3089.5137860182167</v>
      </c>
      <c r="G52" s="146">
        <v>3089.5137860182176</v>
      </c>
      <c r="H52" s="146">
        <v>3089.5137860182172</v>
      </c>
      <c r="I52" s="146">
        <v>3089.5137860182181</v>
      </c>
      <c r="J52" s="146">
        <v>3089.5137860182176</v>
      </c>
      <c r="K52" s="146">
        <v>3089.5137860182172</v>
      </c>
      <c r="L52" s="146">
        <v>3089.5137860182176</v>
      </c>
      <c r="M52" s="146">
        <v>3089.5137860182172</v>
      </c>
      <c r="N52" s="146">
        <v>3089.5137860182181</v>
      </c>
      <c r="O52" s="146">
        <v>3089.5137860182172</v>
      </c>
      <c r="P52" s="146">
        <v>3089.5137860182172</v>
      </c>
      <c r="Q52" s="146">
        <v>3089.5137860182172</v>
      </c>
      <c r="R52" s="146">
        <v>3089.5137860182172</v>
      </c>
      <c r="S52" s="146">
        <v>3089.5137860182172</v>
      </c>
      <c r="T52" s="146">
        <v>3089.5137860182176</v>
      </c>
      <c r="U52" s="146">
        <v>3089.5137860182172</v>
      </c>
      <c r="V52" s="146">
        <v>3089.5137860182172</v>
      </c>
      <c r="W52" s="146">
        <v>3089.5137860182172</v>
      </c>
      <c r="X52" s="146">
        <v>3089.5137860182172</v>
      </c>
      <c r="Y52" s="146">
        <v>3089.5137860182176</v>
      </c>
      <c r="Z52" s="146">
        <v>3089.5137860182172</v>
      </c>
      <c r="AA52" s="146">
        <v>3089.5137860182167</v>
      </c>
      <c r="AB52" s="146">
        <v>3089.5137860182172</v>
      </c>
    </row>
    <row r="53" spans="1:28" x14ac:dyDescent="0.25">
      <c r="A53" s="35" t="s">
        <v>50</v>
      </c>
      <c r="B53" s="14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4"/>
    </row>
    <row r="54" spans="1:28" x14ac:dyDescent="0.25">
      <c r="A54" s="31" t="s">
        <v>51</v>
      </c>
      <c r="B54" s="31" t="s">
        <v>231</v>
      </c>
      <c r="C54" s="145">
        <v>1.4601193725398163</v>
      </c>
      <c r="D54" s="145">
        <v>1.4851133460647261</v>
      </c>
      <c r="E54" s="145">
        <v>1.5189237844269126</v>
      </c>
      <c r="F54" s="145">
        <v>1.5309681840501064</v>
      </c>
      <c r="G54" s="145">
        <v>1.5425828524843761</v>
      </c>
      <c r="H54" s="145">
        <v>1.557624489586638</v>
      </c>
      <c r="I54" s="145">
        <v>1.5753252377312787</v>
      </c>
      <c r="J54" s="145">
        <v>1.568388184013723</v>
      </c>
      <c r="K54" s="145">
        <v>1.5733368398732301</v>
      </c>
      <c r="L54" s="145">
        <v>1.5693842303215018</v>
      </c>
      <c r="M54" s="145">
        <v>1.5704980986406483</v>
      </c>
      <c r="N54" s="145">
        <v>1.5631502970234969</v>
      </c>
      <c r="O54" s="145">
        <v>1.5629447578780711</v>
      </c>
      <c r="P54" s="145">
        <v>1.5345027084918521</v>
      </c>
      <c r="Q54" s="145">
        <v>1.5628887284539634</v>
      </c>
      <c r="R54" s="145">
        <v>1.5602753622473009</v>
      </c>
      <c r="S54" s="145">
        <v>1.5563647035165069</v>
      </c>
      <c r="T54" s="145">
        <v>1.5924871091032051</v>
      </c>
      <c r="U54" s="145">
        <v>1.5950173757295685</v>
      </c>
      <c r="V54" s="145">
        <v>1.5881971872688216</v>
      </c>
      <c r="W54" s="145">
        <v>1.5830035858977793</v>
      </c>
      <c r="X54" s="145">
        <v>1.5891608480811064</v>
      </c>
      <c r="Y54" s="145">
        <v>1.587879285372833</v>
      </c>
      <c r="Z54" s="145">
        <v>1.5854525693108523</v>
      </c>
      <c r="AA54" s="145">
        <v>1.5968191840257953</v>
      </c>
      <c r="AB54" s="145">
        <v>1.5982459032726055</v>
      </c>
    </row>
    <row r="55" spans="1:28" x14ac:dyDescent="0.25">
      <c r="A55" s="33" t="s">
        <v>52</v>
      </c>
      <c r="B55" s="33" t="s">
        <v>218</v>
      </c>
      <c r="C55" s="15">
        <v>5.6442389497079555</v>
      </c>
      <c r="D55" s="15">
        <v>5.7527440470070719</v>
      </c>
      <c r="E55" s="15">
        <v>5.9512176619607162</v>
      </c>
      <c r="F55" s="15">
        <v>6.0238044212736712</v>
      </c>
      <c r="G55" s="15">
        <v>6.1029967521949144</v>
      </c>
      <c r="H55" s="15">
        <v>6.1933970564670142</v>
      </c>
      <c r="I55" s="15">
        <v>6.2958859546808865</v>
      </c>
      <c r="J55" s="15">
        <v>6.2800128624442042</v>
      </c>
      <c r="K55" s="15">
        <v>6.2891276799106954</v>
      </c>
      <c r="L55" s="15">
        <v>6.2791946958100437</v>
      </c>
      <c r="M55" s="15">
        <v>6.2778958957708859</v>
      </c>
      <c r="N55" s="15">
        <v>6.2545952956573627</v>
      </c>
      <c r="O55" s="15">
        <v>6.2491333631610875</v>
      </c>
      <c r="P55" s="15">
        <v>6.1870716239115016</v>
      </c>
      <c r="Q55" s="15">
        <v>6.2455878413525276</v>
      </c>
      <c r="R55" s="15">
        <v>6.2388289214518577</v>
      </c>
      <c r="S55" s="15">
        <v>6.230795843577158</v>
      </c>
      <c r="T55" s="15">
        <v>6.2881185657695573</v>
      </c>
      <c r="U55" s="15">
        <v>6.2942217651296328</v>
      </c>
      <c r="V55" s="15">
        <v>6.2768111217789073</v>
      </c>
      <c r="W55" s="15">
        <v>6.2648114582403123</v>
      </c>
      <c r="X55" s="15">
        <v>6.2770375243907139</v>
      </c>
      <c r="Y55" s="15">
        <v>6.2818606266767834</v>
      </c>
      <c r="Z55" s="15">
        <v>6.2810631858552313</v>
      </c>
      <c r="AA55" s="15">
        <v>6.3004572013328612</v>
      </c>
      <c r="AB55" s="15">
        <v>6.2997926747128741</v>
      </c>
    </row>
    <row r="56" spans="1:28" x14ac:dyDescent="0.25">
      <c r="A56" s="33" t="s">
        <v>53</v>
      </c>
      <c r="B56" s="33" t="s">
        <v>216</v>
      </c>
      <c r="C56" s="15">
        <v>67.577243146254389</v>
      </c>
      <c r="D56" s="15">
        <v>69.002046299019838</v>
      </c>
      <c r="E56" s="15">
        <v>71.847976063908092</v>
      </c>
      <c r="F56" s="15">
        <v>73.240632928629893</v>
      </c>
      <c r="G56" s="15">
        <v>74.569617868952605</v>
      </c>
      <c r="H56" s="15">
        <v>75.914909670761389</v>
      </c>
      <c r="I56" s="15">
        <v>77.289520871966502</v>
      </c>
      <c r="J56" s="15">
        <v>76.953682989385428</v>
      </c>
      <c r="K56" s="15">
        <v>77.274209162156481</v>
      </c>
      <c r="L56" s="15">
        <v>77.001964072382691</v>
      </c>
      <c r="M56" s="15">
        <v>76.908799041076747</v>
      </c>
      <c r="N56" s="15">
        <v>76.346076946080856</v>
      </c>
      <c r="O56" s="15">
        <v>76.35814120002</v>
      </c>
      <c r="P56" s="15">
        <v>75.303880577009565</v>
      </c>
      <c r="Q56" s="15">
        <v>76.20437042492054</v>
      </c>
      <c r="R56" s="15">
        <v>75.976366864749991</v>
      </c>
      <c r="S56" s="15">
        <v>75.652101342733218</v>
      </c>
      <c r="T56" s="15">
        <v>76.953457178787929</v>
      </c>
      <c r="U56" s="15">
        <v>77.044881894565151</v>
      </c>
      <c r="V56" s="15">
        <v>76.772348053204453</v>
      </c>
      <c r="W56" s="15">
        <v>76.640825627109322</v>
      </c>
      <c r="X56" s="15">
        <v>76.890936418693514</v>
      </c>
      <c r="Y56" s="15">
        <v>76.828928499962473</v>
      </c>
      <c r="Z56" s="15">
        <v>76.711512776655894</v>
      </c>
      <c r="AA56" s="15">
        <v>77.261482057863489</v>
      </c>
      <c r="AB56" s="15">
        <v>77.330513319882243</v>
      </c>
    </row>
    <row r="57" spans="1:28" x14ac:dyDescent="0.25">
      <c r="A57" s="33" t="s">
        <v>54</v>
      </c>
      <c r="B57" s="33" t="s">
        <v>216</v>
      </c>
      <c r="C57" s="15">
        <v>151.18035609004394</v>
      </c>
      <c r="D57" s="15">
        <v>154.36785291537484</v>
      </c>
      <c r="E57" s="15">
        <v>160.73462159713193</v>
      </c>
      <c r="F57" s="15">
        <v>163.85020238908908</v>
      </c>
      <c r="G57" s="15">
        <v>166.82333960454869</v>
      </c>
      <c r="H57" s="15">
        <v>169.8329576974665</v>
      </c>
      <c r="I57" s="15">
        <v>172.90816765289171</v>
      </c>
      <c r="J57" s="15">
        <v>172.15684829872311</v>
      </c>
      <c r="K57" s="15">
        <v>172.8739130779245</v>
      </c>
      <c r="L57" s="15">
        <v>172.26486027109885</v>
      </c>
      <c r="M57" s="15">
        <v>172.05643622252546</v>
      </c>
      <c r="N57" s="15">
        <v>170.79754309903572</v>
      </c>
      <c r="O57" s="15">
        <v>170.82453263162927</v>
      </c>
      <c r="P57" s="15">
        <v>168.46599462418962</v>
      </c>
      <c r="Q57" s="15">
        <v>170.48052450916913</v>
      </c>
      <c r="R57" s="15">
        <v>169.97044659223221</v>
      </c>
      <c r="S57" s="15">
        <v>169.24501633192813</v>
      </c>
      <c r="T57" s="15">
        <v>172.15634312679029</v>
      </c>
      <c r="U57" s="15">
        <v>172.36087383036923</v>
      </c>
      <c r="V57" s="15">
        <v>171.75117504324461</v>
      </c>
      <c r="W57" s="15">
        <v>171.4569397905893</v>
      </c>
      <c r="X57" s="15">
        <v>172.01647487626636</v>
      </c>
      <c r="Y57" s="15">
        <v>171.87775392824142</v>
      </c>
      <c r="Z57" s="15">
        <v>171.61507747040426</v>
      </c>
      <c r="AA57" s="15">
        <v>172.8454406503819</v>
      </c>
      <c r="AB57" s="15">
        <v>172.99987386321291</v>
      </c>
    </row>
    <row r="58" spans="1:28" x14ac:dyDescent="0.25">
      <c r="A58" s="34" t="s">
        <v>55</v>
      </c>
      <c r="B58" s="34" t="s">
        <v>217</v>
      </c>
      <c r="C58" s="146">
        <v>37000</v>
      </c>
      <c r="D58" s="146">
        <v>37000</v>
      </c>
      <c r="E58" s="146">
        <v>37000</v>
      </c>
      <c r="F58" s="146">
        <v>37000</v>
      </c>
      <c r="G58" s="146">
        <v>37000</v>
      </c>
      <c r="H58" s="146">
        <v>37000</v>
      </c>
      <c r="I58" s="146">
        <v>37000</v>
      </c>
      <c r="J58" s="146">
        <v>37000</v>
      </c>
      <c r="K58" s="146">
        <v>37000</v>
      </c>
      <c r="L58" s="146">
        <v>37000</v>
      </c>
      <c r="M58" s="146">
        <v>37000</v>
      </c>
      <c r="N58" s="146">
        <v>37000</v>
      </c>
      <c r="O58" s="146">
        <v>37000</v>
      </c>
      <c r="P58" s="146">
        <v>37000</v>
      </c>
      <c r="Q58" s="146">
        <v>37000</v>
      </c>
      <c r="R58" s="146">
        <v>37000</v>
      </c>
      <c r="S58" s="146">
        <v>37000</v>
      </c>
      <c r="T58" s="146">
        <v>37000</v>
      </c>
      <c r="U58" s="146">
        <v>36999.999999999993</v>
      </c>
      <c r="V58" s="146">
        <v>37000</v>
      </c>
      <c r="W58" s="146">
        <v>37000</v>
      </c>
      <c r="X58" s="146">
        <v>37000</v>
      </c>
      <c r="Y58" s="146">
        <v>37000</v>
      </c>
      <c r="Z58" s="146">
        <v>37000</v>
      </c>
      <c r="AA58" s="146">
        <v>37000</v>
      </c>
      <c r="AB58" s="146">
        <v>37000</v>
      </c>
    </row>
    <row r="59" spans="1:28" x14ac:dyDescent="0.25">
      <c r="A59" s="35" t="s">
        <v>56</v>
      </c>
      <c r="B59" s="144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4"/>
    </row>
    <row r="60" spans="1:28" x14ac:dyDescent="0.25">
      <c r="A60" s="31" t="s">
        <v>57</v>
      </c>
      <c r="B60" s="31" t="s">
        <v>232</v>
      </c>
      <c r="C60" s="145">
        <v>0.63989726708851136</v>
      </c>
      <c r="D60" s="145">
        <v>0.65042848137524112</v>
      </c>
      <c r="E60" s="145">
        <v>0.66422445094542648</v>
      </c>
      <c r="F60" s="145">
        <v>0.66851941901237022</v>
      </c>
      <c r="G60" s="145">
        <v>0.67261464387919956</v>
      </c>
      <c r="H60" s="145">
        <v>0.67838768222036405</v>
      </c>
      <c r="I60" s="145">
        <v>0.68535544014924676</v>
      </c>
      <c r="J60" s="145">
        <v>0.68227145810433831</v>
      </c>
      <c r="K60" s="145">
        <v>0.68444313792868783</v>
      </c>
      <c r="L60" s="145">
        <v>0.682772469875918</v>
      </c>
      <c r="M60" s="145">
        <v>0.68344695579748693</v>
      </c>
      <c r="N60" s="145">
        <v>0.68043411450837343</v>
      </c>
      <c r="O60" s="145">
        <v>0.68035458982794206</v>
      </c>
      <c r="P60" s="145">
        <v>0.66754256875922147</v>
      </c>
      <c r="Q60" s="145">
        <v>0.68057055879319694</v>
      </c>
      <c r="R60" s="145">
        <v>0.67953039436719065</v>
      </c>
      <c r="S60" s="145">
        <v>0.67795982349715223</v>
      </c>
      <c r="T60" s="145">
        <v>0.69418915688721594</v>
      </c>
      <c r="U60" s="145">
        <v>0.695325693230191</v>
      </c>
      <c r="V60" s="145">
        <v>0.6923099376802172</v>
      </c>
      <c r="W60" s="145">
        <v>0.68998339818198939</v>
      </c>
      <c r="X60" s="145">
        <v>0.69271113890714875</v>
      </c>
      <c r="Y60" s="145">
        <v>0.69215250900867087</v>
      </c>
      <c r="Z60" s="145">
        <v>0.69109470969960252</v>
      </c>
      <c r="AA60" s="145">
        <v>0.69604938790867998</v>
      </c>
      <c r="AB60" s="145">
        <v>0.69667129117010984</v>
      </c>
    </row>
    <row r="61" spans="1:28" x14ac:dyDescent="0.25">
      <c r="A61" s="34" t="s">
        <v>58</v>
      </c>
      <c r="B61" s="34" t="s">
        <v>218</v>
      </c>
      <c r="C61" s="146">
        <v>12.220059568724631</v>
      </c>
      <c r="D61" s="146">
        <v>12.454984745327565</v>
      </c>
      <c r="E61" s="146">
        <v>12.884669956435092</v>
      </c>
      <c r="F61" s="146">
        <v>13.041831060176271</v>
      </c>
      <c r="G61" s="146">
        <v>13.213288004624848</v>
      </c>
      <c r="H61" s="146">
        <v>13.409007971480882</v>
      </c>
      <c r="I61" s="146">
        <v>13.630906629347308</v>
      </c>
      <c r="J61" s="146">
        <v>13.596520724816823</v>
      </c>
      <c r="K61" s="146">
        <v>13.616270017268656</v>
      </c>
      <c r="L61" s="146">
        <v>13.59475267647653</v>
      </c>
      <c r="M61" s="146">
        <v>13.591946053633325</v>
      </c>
      <c r="N61" s="146">
        <v>13.541498288280716</v>
      </c>
      <c r="O61" s="146">
        <v>13.52967395532715</v>
      </c>
      <c r="P61" s="146">
        <v>13.395306712659561</v>
      </c>
      <c r="Q61" s="146">
        <v>13.521996850744976</v>
      </c>
      <c r="R61" s="146">
        <v>13.507379569392848</v>
      </c>
      <c r="S61" s="146">
        <v>13.489970794378372</v>
      </c>
      <c r="T61" s="146">
        <v>13.614087042326203</v>
      </c>
      <c r="U61" s="146">
        <v>13.627302036085217</v>
      </c>
      <c r="V61" s="146">
        <v>13.589603760063506</v>
      </c>
      <c r="W61" s="146">
        <v>13.56362801639254</v>
      </c>
      <c r="X61" s="146">
        <v>13.590101223229759</v>
      </c>
      <c r="Y61" s="146">
        <v>13.600532815788116</v>
      </c>
      <c r="Z61" s="146">
        <v>13.598813206722561</v>
      </c>
      <c r="AA61" s="146">
        <v>13.640794869582454</v>
      </c>
      <c r="AB61" s="146">
        <v>13.639365232782733</v>
      </c>
    </row>
    <row r="62" spans="1:28" x14ac:dyDescent="0.25">
      <c r="A62" s="41" t="s">
        <v>59</v>
      </c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60"/>
    </row>
    <row r="63" spans="1:28" x14ac:dyDescent="0.25">
      <c r="A63" s="50" t="s">
        <v>60</v>
      </c>
      <c r="B63" s="31" t="s">
        <v>233</v>
      </c>
      <c r="C63" s="145">
        <v>62559.080100000014</v>
      </c>
      <c r="D63" s="145">
        <v>62559.080099999992</v>
      </c>
      <c r="E63" s="145">
        <v>62559.080099999999</v>
      </c>
      <c r="F63" s="145">
        <v>62559.080100000014</v>
      </c>
      <c r="G63" s="145">
        <v>62559.080099999999</v>
      </c>
      <c r="H63" s="145">
        <v>62559.080100000006</v>
      </c>
      <c r="I63" s="145">
        <v>62559.080099999999</v>
      </c>
      <c r="J63" s="145">
        <v>62559.080100000014</v>
      </c>
      <c r="K63" s="145">
        <v>62559.080100000014</v>
      </c>
      <c r="L63" s="145">
        <v>62559.080099999992</v>
      </c>
      <c r="M63" s="145">
        <v>62559.080099999999</v>
      </c>
      <c r="N63" s="145">
        <v>62559.080100000006</v>
      </c>
      <c r="O63" s="145">
        <v>62559.080100000006</v>
      </c>
      <c r="P63" s="145">
        <v>62559.080099999999</v>
      </c>
      <c r="Q63" s="145">
        <v>62559.080100000006</v>
      </c>
      <c r="R63" s="145">
        <v>62559.080099999992</v>
      </c>
      <c r="S63" s="145">
        <v>62559.080100000006</v>
      </c>
      <c r="T63" s="145">
        <v>62559.080100000014</v>
      </c>
      <c r="U63" s="145">
        <v>62559.080099999999</v>
      </c>
      <c r="V63" s="145">
        <v>62559.080099999999</v>
      </c>
      <c r="W63" s="145">
        <v>62559.080100000006</v>
      </c>
      <c r="X63" s="145">
        <v>62559.080100000006</v>
      </c>
      <c r="Y63" s="145">
        <v>62559.080100000006</v>
      </c>
      <c r="Z63" s="145">
        <v>62559.080100000006</v>
      </c>
      <c r="AA63" s="145">
        <v>62559.080100000006</v>
      </c>
      <c r="AB63" s="145">
        <v>62559.080100000006</v>
      </c>
    </row>
    <row r="64" spans="1:28" x14ac:dyDescent="0.25">
      <c r="A64" s="153" t="s">
        <v>61</v>
      </c>
      <c r="B64" s="34" t="s">
        <v>233</v>
      </c>
      <c r="C64" s="146">
        <v>659657.69640000002</v>
      </c>
      <c r="D64" s="146">
        <v>659657.69640000013</v>
      </c>
      <c r="E64" s="146">
        <v>659657.69640000002</v>
      </c>
      <c r="F64" s="146">
        <v>659657.69640000002</v>
      </c>
      <c r="G64" s="146">
        <v>659657.69640000002</v>
      </c>
      <c r="H64" s="146">
        <v>659657.69640000002</v>
      </c>
      <c r="I64" s="146">
        <v>659657.69640000002</v>
      </c>
      <c r="J64" s="146">
        <v>659657.69640000002</v>
      </c>
      <c r="K64" s="146">
        <v>659657.69640000002</v>
      </c>
      <c r="L64" s="146">
        <v>659657.69640000002</v>
      </c>
      <c r="M64" s="146">
        <v>659657.69640000002</v>
      </c>
      <c r="N64" s="146">
        <v>659657.69640000013</v>
      </c>
      <c r="O64" s="146">
        <v>659657.69640000002</v>
      </c>
      <c r="P64" s="146">
        <v>659657.69640000002</v>
      </c>
      <c r="Q64" s="146">
        <v>659657.69640000013</v>
      </c>
      <c r="R64" s="146">
        <v>659657.69640000013</v>
      </c>
      <c r="S64" s="146">
        <v>659657.69640000002</v>
      </c>
      <c r="T64" s="146">
        <v>659657.69640000002</v>
      </c>
      <c r="U64" s="146">
        <v>659657.69640000002</v>
      </c>
      <c r="V64" s="146">
        <v>659657.69640000013</v>
      </c>
      <c r="W64" s="146">
        <v>659657.69640000013</v>
      </c>
      <c r="X64" s="146">
        <v>659657.69640000013</v>
      </c>
      <c r="Y64" s="146">
        <v>659657.69640000013</v>
      </c>
      <c r="Z64" s="146">
        <v>659657.69640000013</v>
      </c>
      <c r="AA64" s="146">
        <v>659657.69640000013</v>
      </c>
      <c r="AB64" s="146">
        <v>659657.69640000013</v>
      </c>
    </row>
    <row r="65" spans="1:28" x14ac:dyDescent="0.25">
      <c r="A65" s="137" t="s">
        <v>62</v>
      </c>
      <c r="B65" s="138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2"/>
    </row>
    <row r="66" spans="1:28" x14ac:dyDescent="0.25">
      <c r="A66" s="41" t="s">
        <v>63</v>
      </c>
      <c r="B66" s="158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4"/>
    </row>
    <row r="67" spans="1:28" x14ac:dyDescent="0.25">
      <c r="A67" s="50" t="s">
        <v>64</v>
      </c>
      <c r="B67" s="31" t="s">
        <v>234</v>
      </c>
      <c r="C67" s="145">
        <v>832939.76992884022</v>
      </c>
      <c r="D67" s="145">
        <v>854738.37414350372</v>
      </c>
      <c r="E67" s="145">
        <v>863251.19223339111</v>
      </c>
      <c r="F67" s="145">
        <v>830252.8360943466</v>
      </c>
      <c r="G67" s="145">
        <v>797254.47995530197</v>
      </c>
      <c r="H67" s="145">
        <v>764256.12381625746</v>
      </c>
      <c r="I67" s="145">
        <v>731257.76767721283</v>
      </c>
      <c r="J67" s="145">
        <v>698259.41153816832</v>
      </c>
      <c r="K67" s="145">
        <v>665261.0553991237</v>
      </c>
      <c r="L67" s="145">
        <v>632262.6992600793</v>
      </c>
      <c r="M67" s="145">
        <v>599264.34312103468</v>
      </c>
      <c r="N67" s="145">
        <v>566265.98698199017</v>
      </c>
      <c r="O67" s="145">
        <v>533267.63084294554</v>
      </c>
      <c r="P67" s="145">
        <v>500269.27470390091</v>
      </c>
      <c r="Q67" s="145">
        <v>467270.9185648564</v>
      </c>
      <c r="R67" s="145">
        <v>434272.56242581183</v>
      </c>
      <c r="S67" s="145">
        <v>401274.20628676726</v>
      </c>
      <c r="T67" s="145">
        <v>368275.8501477227</v>
      </c>
      <c r="U67" s="145">
        <v>335277.49400867807</v>
      </c>
      <c r="V67" s="145">
        <v>302279.13786963362</v>
      </c>
      <c r="W67" s="145">
        <v>269280.78173058893</v>
      </c>
      <c r="X67" s="145">
        <v>236282.42559154445</v>
      </c>
      <c r="Y67" s="145">
        <v>236536.23066857972</v>
      </c>
      <c r="Z67" s="145">
        <v>235631.49833147417</v>
      </c>
      <c r="AA67" s="145">
        <v>235476.41554213103</v>
      </c>
      <c r="AB67" s="145">
        <v>234261.27700214135</v>
      </c>
    </row>
    <row r="68" spans="1:28" x14ac:dyDescent="0.25">
      <c r="A68" s="53" t="s">
        <v>65</v>
      </c>
      <c r="B68" s="33" t="s">
        <v>234</v>
      </c>
      <c r="C68" s="15" t="s">
        <v>222</v>
      </c>
      <c r="D68" s="15" t="s">
        <v>222</v>
      </c>
      <c r="E68" s="15" t="s">
        <v>222</v>
      </c>
      <c r="F68" s="15" t="s">
        <v>222</v>
      </c>
      <c r="G68" s="15" t="s">
        <v>222</v>
      </c>
      <c r="H68" s="15" t="s">
        <v>222</v>
      </c>
      <c r="I68" s="15" t="s">
        <v>222</v>
      </c>
      <c r="J68" s="15" t="s">
        <v>222</v>
      </c>
      <c r="K68" s="15" t="s">
        <v>222</v>
      </c>
      <c r="L68" s="15" t="s">
        <v>222</v>
      </c>
      <c r="M68" s="15" t="s">
        <v>222</v>
      </c>
      <c r="N68" s="15" t="s">
        <v>222</v>
      </c>
      <c r="O68" s="15" t="s">
        <v>222</v>
      </c>
      <c r="P68" s="15" t="s">
        <v>222</v>
      </c>
      <c r="Q68" s="15" t="s">
        <v>222</v>
      </c>
      <c r="R68" s="15" t="s">
        <v>222</v>
      </c>
      <c r="S68" s="15" t="s">
        <v>222</v>
      </c>
      <c r="T68" s="15" t="s">
        <v>222</v>
      </c>
      <c r="U68" s="15" t="s">
        <v>222</v>
      </c>
      <c r="V68" s="15" t="s">
        <v>222</v>
      </c>
      <c r="W68" s="15" t="s">
        <v>222</v>
      </c>
      <c r="X68" s="15">
        <v>24134.154175588861</v>
      </c>
      <c r="Y68" s="15">
        <v>24134.154175588861</v>
      </c>
      <c r="Z68" s="15">
        <v>24134.154175588861</v>
      </c>
      <c r="AA68" s="15">
        <v>24134.154175588865</v>
      </c>
      <c r="AB68" s="15">
        <v>24134.154175588865</v>
      </c>
    </row>
    <row r="69" spans="1:28" x14ac:dyDescent="0.25">
      <c r="A69" s="53" t="s">
        <v>67</v>
      </c>
      <c r="B69" s="33" t="s">
        <v>216</v>
      </c>
      <c r="C69" s="15" t="s">
        <v>222</v>
      </c>
      <c r="D69" s="15" t="s">
        <v>222</v>
      </c>
      <c r="E69" s="15" t="s">
        <v>222</v>
      </c>
      <c r="F69" s="15" t="s">
        <v>222</v>
      </c>
      <c r="G69" s="15" t="s">
        <v>222</v>
      </c>
      <c r="H69" s="15" t="s">
        <v>222</v>
      </c>
      <c r="I69" s="15" t="s">
        <v>222</v>
      </c>
      <c r="J69" s="15" t="s">
        <v>222</v>
      </c>
      <c r="K69" s="15" t="s">
        <v>222</v>
      </c>
      <c r="L69" s="15" t="s">
        <v>222</v>
      </c>
      <c r="M69" s="15" t="s">
        <v>222</v>
      </c>
      <c r="N69" s="15" t="s">
        <v>222</v>
      </c>
      <c r="O69" s="15" t="s">
        <v>222</v>
      </c>
      <c r="P69" s="15" t="s">
        <v>222</v>
      </c>
      <c r="Q69" s="15" t="s">
        <v>222</v>
      </c>
      <c r="R69" s="15" t="s">
        <v>222</v>
      </c>
      <c r="S69" s="15" t="s">
        <v>222</v>
      </c>
      <c r="T69" s="15" t="s">
        <v>222</v>
      </c>
      <c r="U69" s="15" t="s">
        <v>222</v>
      </c>
      <c r="V69" s="15" t="s">
        <v>222</v>
      </c>
      <c r="W69" s="15" t="s">
        <v>222</v>
      </c>
      <c r="X69" s="15">
        <v>18646.897069872266</v>
      </c>
      <c r="Y69" s="15">
        <v>18646.897069872266</v>
      </c>
      <c r="Z69" s="15">
        <v>18646.897069872266</v>
      </c>
      <c r="AA69" s="15">
        <v>18646.897069872266</v>
      </c>
      <c r="AB69" s="15">
        <v>18646.897069872266</v>
      </c>
    </row>
    <row r="70" spans="1:28" x14ac:dyDescent="0.25">
      <c r="A70" s="53" t="s">
        <v>68</v>
      </c>
      <c r="B70" s="33" t="s">
        <v>216</v>
      </c>
      <c r="C70" s="15" t="s">
        <v>222</v>
      </c>
      <c r="D70" s="15" t="s">
        <v>222</v>
      </c>
      <c r="E70" s="15" t="s">
        <v>222</v>
      </c>
      <c r="F70" s="15" t="s">
        <v>222</v>
      </c>
      <c r="G70" s="15" t="s">
        <v>222</v>
      </c>
      <c r="H70" s="15" t="s">
        <v>222</v>
      </c>
      <c r="I70" s="15" t="s">
        <v>222</v>
      </c>
      <c r="J70" s="15" t="s">
        <v>222</v>
      </c>
      <c r="K70" s="15" t="s">
        <v>222</v>
      </c>
      <c r="L70" s="15" t="s">
        <v>222</v>
      </c>
      <c r="M70" s="15" t="s">
        <v>222</v>
      </c>
      <c r="N70" s="15" t="s">
        <v>222</v>
      </c>
      <c r="O70" s="15" t="s">
        <v>222</v>
      </c>
      <c r="P70" s="15" t="s">
        <v>222</v>
      </c>
      <c r="Q70" s="15" t="s">
        <v>222</v>
      </c>
      <c r="R70" s="15" t="s">
        <v>222</v>
      </c>
      <c r="S70" s="15" t="s">
        <v>222</v>
      </c>
      <c r="T70" s="15" t="s">
        <v>222</v>
      </c>
      <c r="U70" s="15" t="s">
        <v>222</v>
      </c>
      <c r="V70" s="15" t="s">
        <v>222</v>
      </c>
      <c r="W70" s="15" t="s">
        <v>222</v>
      </c>
      <c r="X70" s="15">
        <v>56827.598484848546</v>
      </c>
      <c r="Y70" s="15">
        <v>56827.598484848546</v>
      </c>
      <c r="Z70" s="15">
        <v>56827.598484848546</v>
      </c>
      <c r="AA70" s="15">
        <v>56827.598484848546</v>
      </c>
      <c r="AB70" s="15">
        <v>56827.598484848531</v>
      </c>
    </row>
    <row r="71" spans="1:28" x14ac:dyDescent="0.25">
      <c r="A71" s="53" t="s">
        <v>69</v>
      </c>
      <c r="B71" s="33" t="s">
        <v>216</v>
      </c>
      <c r="C71" s="15" t="s">
        <v>222</v>
      </c>
      <c r="D71" s="15" t="s">
        <v>222</v>
      </c>
      <c r="E71" s="15" t="s">
        <v>222</v>
      </c>
      <c r="F71" s="15" t="s">
        <v>222</v>
      </c>
      <c r="G71" s="15" t="s">
        <v>222</v>
      </c>
      <c r="H71" s="15" t="s">
        <v>222</v>
      </c>
      <c r="I71" s="15" t="s">
        <v>222</v>
      </c>
      <c r="J71" s="15" t="s">
        <v>222</v>
      </c>
      <c r="K71" s="15" t="s">
        <v>222</v>
      </c>
      <c r="L71" s="15" t="s">
        <v>222</v>
      </c>
      <c r="M71" s="15" t="s">
        <v>222</v>
      </c>
      <c r="N71" s="15" t="s">
        <v>222</v>
      </c>
      <c r="O71" s="15" t="s">
        <v>222</v>
      </c>
      <c r="P71" s="15" t="s">
        <v>222</v>
      </c>
      <c r="Q71" s="15" t="s">
        <v>222</v>
      </c>
      <c r="R71" s="15" t="s">
        <v>222</v>
      </c>
      <c r="S71" s="15" t="s">
        <v>222</v>
      </c>
      <c r="T71" s="15" t="s">
        <v>222</v>
      </c>
      <c r="U71" s="15" t="s">
        <v>222</v>
      </c>
      <c r="V71" s="15" t="s">
        <v>222</v>
      </c>
      <c r="W71" s="15" t="s">
        <v>222</v>
      </c>
      <c r="X71" s="15">
        <v>29985.454953271026</v>
      </c>
      <c r="Y71" s="15">
        <v>29985.454953271023</v>
      </c>
      <c r="Z71" s="15">
        <v>29985.454953271026</v>
      </c>
      <c r="AA71" s="15">
        <v>29985.454953271019</v>
      </c>
      <c r="AB71" s="15">
        <v>29985.454953271023</v>
      </c>
    </row>
    <row r="72" spans="1:28" x14ac:dyDescent="0.25">
      <c r="A72" s="53" t="s">
        <v>15</v>
      </c>
      <c r="B72" s="33" t="s">
        <v>234</v>
      </c>
      <c r="C72" s="15" t="s">
        <v>222</v>
      </c>
      <c r="D72" s="15" t="s">
        <v>222</v>
      </c>
      <c r="E72" s="15" t="s">
        <v>222</v>
      </c>
      <c r="F72" s="15" t="s">
        <v>222</v>
      </c>
      <c r="G72" s="15" t="s">
        <v>222</v>
      </c>
      <c r="H72" s="15" t="s">
        <v>222</v>
      </c>
      <c r="I72" s="15" t="s">
        <v>222</v>
      </c>
      <c r="J72" s="15" t="s">
        <v>222</v>
      </c>
      <c r="K72" s="15" t="s">
        <v>222</v>
      </c>
      <c r="L72" s="15" t="s">
        <v>222</v>
      </c>
      <c r="M72" s="15" t="s">
        <v>222</v>
      </c>
      <c r="N72" s="15" t="s">
        <v>222</v>
      </c>
      <c r="O72" s="15" t="s">
        <v>222</v>
      </c>
      <c r="P72" s="15" t="s">
        <v>222</v>
      </c>
      <c r="Q72" s="15" t="s">
        <v>222</v>
      </c>
      <c r="R72" s="15" t="s">
        <v>222</v>
      </c>
      <c r="S72" s="15" t="s">
        <v>222</v>
      </c>
      <c r="T72" s="15" t="s">
        <v>222</v>
      </c>
      <c r="U72" s="15" t="s">
        <v>222</v>
      </c>
      <c r="V72" s="15" t="s">
        <v>222</v>
      </c>
      <c r="W72" s="15" t="s">
        <v>222</v>
      </c>
      <c r="X72" s="15">
        <v>25335.644539614557</v>
      </c>
      <c r="Y72" s="15">
        <v>25335.644539614557</v>
      </c>
      <c r="Z72" s="15">
        <v>25335.644539614557</v>
      </c>
      <c r="AA72" s="15">
        <v>25335.644539614561</v>
      </c>
      <c r="AB72" s="15">
        <v>25335.644539614561</v>
      </c>
    </row>
    <row r="73" spans="1:28" x14ac:dyDescent="0.25">
      <c r="A73" s="55" t="s">
        <v>70</v>
      </c>
      <c r="B73" s="34" t="s">
        <v>234</v>
      </c>
      <c r="C73" s="15" t="s">
        <v>222</v>
      </c>
      <c r="D73" s="15" t="s">
        <v>222</v>
      </c>
      <c r="E73" s="15" t="s">
        <v>222</v>
      </c>
      <c r="F73" s="15" t="s">
        <v>222</v>
      </c>
      <c r="G73" s="15" t="s">
        <v>222</v>
      </c>
      <c r="H73" s="15" t="s">
        <v>222</v>
      </c>
      <c r="I73" s="15" t="s">
        <v>222</v>
      </c>
      <c r="J73" s="15" t="s">
        <v>222</v>
      </c>
      <c r="K73" s="15" t="s">
        <v>222</v>
      </c>
      <c r="L73" s="15" t="s">
        <v>222</v>
      </c>
      <c r="M73" s="15" t="s">
        <v>222</v>
      </c>
      <c r="N73" s="15" t="s">
        <v>222</v>
      </c>
      <c r="O73" s="15" t="s">
        <v>222</v>
      </c>
      <c r="P73" s="15" t="s">
        <v>222</v>
      </c>
      <c r="Q73" s="15" t="s">
        <v>222</v>
      </c>
      <c r="R73" s="15" t="s">
        <v>222</v>
      </c>
      <c r="S73" s="15" t="s">
        <v>222</v>
      </c>
      <c r="T73" s="15" t="s">
        <v>222</v>
      </c>
      <c r="U73" s="15" t="s">
        <v>222</v>
      </c>
      <c r="V73" s="15" t="s">
        <v>222</v>
      </c>
      <c r="W73" s="15" t="s">
        <v>222</v>
      </c>
      <c r="X73" s="146">
        <v>32634.276231263393</v>
      </c>
      <c r="Y73" s="146">
        <v>32634.276231263393</v>
      </c>
      <c r="Z73" s="146">
        <v>32634.276231263389</v>
      </c>
      <c r="AA73" s="146">
        <v>32634.276231263397</v>
      </c>
      <c r="AB73" s="146">
        <v>32634.276231263397</v>
      </c>
    </row>
    <row r="74" spans="1:28" x14ac:dyDescent="0.25">
      <c r="A74" s="35" t="s">
        <v>185</v>
      </c>
      <c r="B74" s="144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4"/>
    </row>
    <row r="75" spans="1:28" x14ac:dyDescent="0.25">
      <c r="A75" s="31" t="s">
        <v>186</v>
      </c>
      <c r="B75" s="31" t="s">
        <v>230</v>
      </c>
      <c r="C75" s="145">
        <v>4622.4000000000005</v>
      </c>
      <c r="D75" s="145">
        <v>4622.4000000000005</v>
      </c>
      <c r="E75" s="145">
        <v>4622.3999999999996</v>
      </c>
      <c r="F75" s="145">
        <v>4622.4000000000015</v>
      </c>
      <c r="G75" s="145">
        <v>4622.3999999999996</v>
      </c>
      <c r="H75" s="145">
        <v>4622.3999999999996</v>
      </c>
      <c r="I75" s="145">
        <v>4622.4000000000005</v>
      </c>
      <c r="J75" s="145">
        <v>4622.3999999999996</v>
      </c>
      <c r="K75" s="145">
        <v>4622.4000000000005</v>
      </c>
      <c r="L75" s="145">
        <v>4622.3999999999996</v>
      </c>
      <c r="M75" s="145">
        <v>4622.3999999999996</v>
      </c>
      <c r="N75" s="145">
        <v>4622.4000000000005</v>
      </c>
      <c r="O75" s="145">
        <v>4622.4000000000015</v>
      </c>
      <c r="P75" s="145">
        <v>4622.4000000000005</v>
      </c>
      <c r="Q75" s="145">
        <v>4622.4000000000005</v>
      </c>
      <c r="R75" s="145">
        <v>4622.4000000000005</v>
      </c>
      <c r="S75" s="145">
        <v>4622.3999999999996</v>
      </c>
      <c r="T75" s="145">
        <v>4622.4000000000005</v>
      </c>
      <c r="U75" s="145">
        <v>4622.4000000000005</v>
      </c>
      <c r="V75" s="145">
        <v>4622.3999999999996</v>
      </c>
      <c r="W75" s="145">
        <v>4622.4000000000005</v>
      </c>
      <c r="X75" s="145">
        <v>4622.3999999999987</v>
      </c>
      <c r="Y75" s="145">
        <v>4622.3999999999987</v>
      </c>
      <c r="Z75" s="145">
        <v>4622.4000000000005</v>
      </c>
      <c r="AA75" s="145">
        <v>4622.4000000000005</v>
      </c>
      <c r="AB75" s="145">
        <v>4622.4000000000005</v>
      </c>
    </row>
    <row r="76" spans="1:28" x14ac:dyDescent="0.25">
      <c r="A76" s="33" t="s">
        <v>187</v>
      </c>
      <c r="B76" s="33" t="s">
        <v>230</v>
      </c>
      <c r="C76" s="15">
        <v>109.78200000000001</v>
      </c>
      <c r="D76" s="15">
        <v>109.78200000000002</v>
      </c>
      <c r="E76" s="15">
        <v>109.782</v>
      </c>
      <c r="F76" s="15">
        <v>109.78200000000002</v>
      </c>
      <c r="G76" s="15">
        <v>109.78200000000002</v>
      </c>
      <c r="H76" s="15">
        <v>109.78200000000001</v>
      </c>
      <c r="I76" s="15">
        <v>109.78200000000001</v>
      </c>
      <c r="J76" s="15">
        <v>109.782</v>
      </c>
      <c r="K76" s="15">
        <v>109.78200000000001</v>
      </c>
      <c r="L76" s="15">
        <v>109.78200000000002</v>
      </c>
      <c r="M76" s="15">
        <v>109.78200000000002</v>
      </c>
      <c r="N76" s="15">
        <v>109.78200000000002</v>
      </c>
      <c r="O76" s="15">
        <v>109.78200000000001</v>
      </c>
      <c r="P76" s="15">
        <v>109.78200000000002</v>
      </c>
      <c r="Q76" s="15">
        <v>109.782</v>
      </c>
      <c r="R76" s="15">
        <v>109.78200000000002</v>
      </c>
      <c r="S76" s="15">
        <v>109.782</v>
      </c>
      <c r="T76" s="15">
        <v>109.78200000000002</v>
      </c>
      <c r="U76" s="15">
        <v>109.78200000000001</v>
      </c>
      <c r="V76" s="15">
        <v>109.78200000000001</v>
      </c>
      <c r="W76" s="15">
        <v>109.78200000000002</v>
      </c>
      <c r="X76" s="15">
        <v>109.78200000000001</v>
      </c>
      <c r="Y76" s="15">
        <v>109.78200000000001</v>
      </c>
      <c r="Z76" s="15">
        <v>109.78200000000002</v>
      </c>
      <c r="AA76" s="15">
        <v>109.78200000000001</v>
      </c>
      <c r="AB76" s="15">
        <v>109.78200000000001</v>
      </c>
    </row>
    <row r="77" spans="1:28" x14ac:dyDescent="0.25">
      <c r="A77" s="33" t="s">
        <v>188</v>
      </c>
      <c r="B77" s="33" t="s">
        <v>235</v>
      </c>
      <c r="C77" s="15">
        <v>42762.881699999998</v>
      </c>
      <c r="D77" s="15">
        <v>42762.881700000005</v>
      </c>
      <c r="E77" s="15">
        <v>42762.881699999998</v>
      </c>
      <c r="F77" s="15">
        <v>42762.881700000005</v>
      </c>
      <c r="G77" s="15">
        <v>42762.881699999998</v>
      </c>
      <c r="H77" s="15">
        <v>42762.881699999998</v>
      </c>
      <c r="I77" s="15">
        <v>42762.881699999998</v>
      </c>
      <c r="J77" s="15">
        <v>42762.881700000005</v>
      </c>
      <c r="K77" s="15">
        <v>42762.881700000005</v>
      </c>
      <c r="L77" s="15">
        <v>42762.881700000005</v>
      </c>
      <c r="M77" s="15">
        <v>42762.881700000013</v>
      </c>
      <c r="N77" s="15">
        <v>42762.881700000005</v>
      </c>
      <c r="O77" s="15">
        <v>42762.881700000005</v>
      </c>
      <c r="P77" s="15">
        <v>42762.881700000005</v>
      </c>
      <c r="Q77" s="15">
        <v>42762.881700000005</v>
      </c>
      <c r="R77" s="15">
        <v>42762.881700000013</v>
      </c>
      <c r="S77" s="15">
        <v>42762.881700000013</v>
      </c>
      <c r="T77" s="15">
        <v>42762.881700000005</v>
      </c>
      <c r="U77" s="15">
        <v>42762.881700000005</v>
      </c>
      <c r="V77" s="15">
        <v>42762.881700000005</v>
      </c>
      <c r="W77" s="15">
        <v>42762.881700000013</v>
      </c>
      <c r="X77" s="15">
        <v>42762.881699999998</v>
      </c>
      <c r="Y77" s="15">
        <v>42762.881699999998</v>
      </c>
      <c r="Z77" s="15">
        <v>42762.881699999998</v>
      </c>
      <c r="AA77" s="15">
        <v>42762.881700000013</v>
      </c>
      <c r="AB77" s="15">
        <v>42762.881700000013</v>
      </c>
    </row>
    <row r="78" spans="1:28" x14ac:dyDescent="0.25">
      <c r="A78" s="34" t="s">
        <v>190</v>
      </c>
      <c r="B78" s="34" t="s">
        <v>234</v>
      </c>
      <c r="C78" s="146">
        <v>3172.5264600000005</v>
      </c>
      <c r="D78" s="146">
        <v>3172.5264600000005</v>
      </c>
      <c r="E78" s="146">
        <v>3172.52646</v>
      </c>
      <c r="F78" s="146">
        <v>3172.52646</v>
      </c>
      <c r="G78" s="146">
        <v>3172.5264600000005</v>
      </c>
      <c r="H78" s="146">
        <v>3172.52646</v>
      </c>
      <c r="I78" s="146">
        <v>3172.52646</v>
      </c>
      <c r="J78" s="146">
        <v>3172.5264600000005</v>
      </c>
      <c r="K78" s="146">
        <v>3172.52646</v>
      </c>
      <c r="L78" s="146">
        <v>3172.5264600000005</v>
      </c>
      <c r="M78" s="146">
        <v>3172.52646</v>
      </c>
      <c r="N78" s="146">
        <v>3172.5264600000005</v>
      </c>
      <c r="O78" s="146">
        <v>3172.52646</v>
      </c>
      <c r="P78" s="146">
        <v>3172.52646</v>
      </c>
      <c r="Q78" s="146">
        <v>3172.52646</v>
      </c>
      <c r="R78" s="146">
        <v>3172.5264600000005</v>
      </c>
      <c r="S78" s="146">
        <v>3172.52646</v>
      </c>
      <c r="T78" s="146">
        <v>3172.52646</v>
      </c>
      <c r="U78" s="146">
        <v>3172.5264600000005</v>
      </c>
      <c r="V78" s="146">
        <v>3172.52646</v>
      </c>
      <c r="W78" s="146">
        <v>3172.52646</v>
      </c>
      <c r="X78" s="146">
        <v>3172.5264600000005</v>
      </c>
      <c r="Y78" s="146">
        <v>3172.5264600000005</v>
      </c>
      <c r="Z78" s="146">
        <v>3172.5264600000005</v>
      </c>
      <c r="AA78" s="146">
        <v>3172.5264600000005</v>
      </c>
      <c r="AB78" s="146">
        <v>3172.5264600000005</v>
      </c>
    </row>
    <row r="79" spans="1:28" x14ac:dyDescent="0.25">
      <c r="A79" s="41" t="s">
        <v>76</v>
      </c>
      <c r="B79" s="158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4"/>
    </row>
    <row r="80" spans="1:28" x14ac:dyDescent="0.25">
      <c r="A80" s="39" t="s">
        <v>77</v>
      </c>
      <c r="B80" s="39" t="s">
        <v>234</v>
      </c>
      <c r="C80" s="157">
        <v>78195.600000000006</v>
      </c>
      <c r="D80" s="157">
        <v>78195.599999999991</v>
      </c>
      <c r="E80" s="157">
        <v>78195.599999999991</v>
      </c>
      <c r="F80" s="157">
        <v>76881.05529133325</v>
      </c>
      <c r="G80" s="157">
        <v>75566.510582666495</v>
      </c>
      <c r="H80" s="157">
        <v>74251.965873999754</v>
      </c>
      <c r="I80" s="157">
        <v>72937.421165333013</v>
      </c>
      <c r="J80" s="157">
        <v>71622.876456666287</v>
      </c>
      <c r="K80" s="157">
        <v>70308.33174799956</v>
      </c>
      <c r="L80" s="157">
        <v>68993.787039332805</v>
      </c>
      <c r="M80" s="157">
        <v>67679.242330666064</v>
      </c>
      <c r="N80" s="157">
        <v>66364.697621999308</v>
      </c>
      <c r="O80" s="157">
        <v>65050.152913332568</v>
      </c>
      <c r="P80" s="157">
        <v>63735.608204665827</v>
      </c>
      <c r="Q80" s="157">
        <v>62421.063495999071</v>
      </c>
      <c r="R80" s="157">
        <v>61106.518787332338</v>
      </c>
      <c r="S80" s="157">
        <v>59791.974078665604</v>
      </c>
      <c r="T80" s="157">
        <v>58477.429369998856</v>
      </c>
      <c r="U80" s="157">
        <v>57162.884661332107</v>
      </c>
      <c r="V80" s="157">
        <v>55848.339952665374</v>
      </c>
      <c r="W80" s="157">
        <v>54533.795243998626</v>
      </c>
      <c r="X80" s="157">
        <v>53219.250535331885</v>
      </c>
      <c r="Y80" s="157">
        <v>53219.250535331885</v>
      </c>
      <c r="Z80" s="157">
        <v>53219.250535331885</v>
      </c>
      <c r="AA80" s="157">
        <v>53219.250535331877</v>
      </c>
      <c r="AB80" s="157">
        <v>53219.250535331877</v>
      </c>
    </row>
    <row r="81" spans="1:29" x14ac:dyDescent="0.25">
      <c r="A81" s="137" t="s">
        <v>78</v>
      </c>
      <c r="B81" s="138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2"/>
    </row>
    <row r="82" spans="1:29" x14ac:dyDescent="0.25">
      <c r="A82" s="41" t="s">
        <v>79</v>
      </c>
      <c r="B82" s="158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4"/>
    </row>
    <row r="83" spans="1:29" x14ac:dyDescent="0.25">
      <c r="A83" s="39" t="s">
        <v>20</v>
      </c>
      <c r="B83" s="39" t="s">
        <v>218</v>
      </c>
      <c r="C83" s="157">
        <v>10.924027882038665</v>
      </c>
      <c r="D83" s="157">
        <v>0</v>
      </c>
      <c r="E83" s="157">
        <v>0</v>
      </c>
      <c r="F83" s="157">
        <v>182.47530428318606</v>
      </c>
      <c r="G83" s="157">
        <v>257.3227207879421</v>
      </c>
      <c r="H83" s="157">
        <v>342.36401708048919</v>
      </c>
      <c r="I83" s="157">
        <v>291.01204270177618</v>
      </c>
      <c r="J83" s="157">
        <v>432.91451214458004</v>
      </c>
      <c r="K83" s="157">
        <v>604.93161491729677</v>
      </c>
      <c r="L83" s="157">
        <v>719.30292901077155</v>
      </c>
      <c r="M83" s="157">
        <v>853.30155146057814</v>
      </c>
      <c r="N83" s="157">
        <v>1140.3338760801951</v>
      </c>
      <c r="O83" s="157">
        <v>1159.7981217759798</v>
      </c>
      <c r="P83" s="157">
        <v>1172.226780654941</v>
      </c>
      <c r="Q83" s="157">
        <v>1352.9347661558875</v>
      </c>
      <c r="R83" s="157">
        <v>1651.2904588841411</v>
      </c>
      <c r="S83" s="157">
        <v>1525.9390480281297</v>
      </c>
      <c r="T83" s="157">
        <v>1445.9485974503932</v>
      </c>
      <c r="U83" s="157">
        <v>1443.615013605734</v>
      </c>
      <c r="V83" s="157">
        <v>1244.2143511079448</v>
      </c>
      <c r="W83" s="157">
        <v>1421.204059907154</v>
      </c>
      <c r="X83" s="157">
        <v>1120.9175166608209</v>
      </c>
      <c r="Y83" s="157">
        <v>1237.5667951249588</v>
      </c>
      <c r="Z83" s="157">
        <v>1095.5835460510457</v>
      </c>
      <c r="AA83" s="157">
        <v>1109.8463811233992</v>
      </c>
      <c r="AB83" s="157">
        <v>1122.6509813879845</v>
      </c>
    </row>
    <row r="84" spans="1:29" x14ac:dyDescent="0.25">
      <c r="A84" s="35" t="s">
        <v>80</v>
      </c>
      <c r="B84" s="144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4"/>
    </row>
    <row r="85" spans="1:29" x14ac:dyDescent="0.25">
      <c r="A85" s="31" t="s">
        <v>81</v>
      </c>
      <c r="B85" s="31" t="s">
        <v>217</v>
      </c>
      <c r="C85" s="145">
        <v>633830.39474332659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0</v>
      </c>
      <c r="R85" s="145">
        <v>0</v>
      </c>
      <c r="S85" s="145">
        <v>0</v>
      </c>
      <c r="T85" s="145">
        <v>0</v>
      </c>
      <c r="U85" s="145">
        <v>0</v>
      </c>
      <c r="V85" s="145">
        <v>0</v>
      </c>
      <c r="W85" s="145">
        <v>0</v>
      </c>
      <c r="X85" s="145">
        <v>0</v>
      </c>
      <c r="Y85" s="145">
        <v>0</v>
      </c>
      <c r="Z85" s="145">
        <v>0</v>
      </c>
      <c r="AA85" s="145">
        <v>0</v>
      </c>
      <c r="AB85" s="145">
        <v>0</v>
      </c>
    </row>
    <row r="86" spans="1:29" x14ac:dyDescent="0.25">
      <c r="A86" s="33" t="s">
        <v>82</v>
      </c>
      <c r="B86" s="33" t="s">
        <v>217</v>
      </c>
      <c r="C86" s="15" t="s">
        <v>222</v>
      </c>
      <c r="D86" s="15" t="s">
        <v>222</v>
      </c>
      <c r="E86" s="15" t="s">
        <v>222</v>
      </c>
      <c r="F86" s="15" t="s">
        <v>222</v>
      </c>
      <c r="G86" s="15" t="s">
        <v>222</v>
      </c>
      <c r="H86" s="15" t="s">
        <v>222</v>
      </c>
      <c r="I86" s="15" t="s">
        <v>222</v>
      </c>
      <c r="J86" s="15" t="s">
        <v>222</v>
      </c>
      <c r="K86" s="15" t="s">
        <v>222</v>
      </c>
      <c r="L86" s="15" t="s">
        <v>222</v>
      </c>
      <c r="M86" s="15" t="s">
        <v>222</v>
      </c>
      <c r="N86" s="15" t="s">
        <v>222</v>
      </c>
      <c r="O86" s="15" t="s">
        <v>222</v>
      </c>
      <c r="P86" s="15" t="s">
        <v>222</v>
      </c>
      <c r="Q86" s="15" t="s">
        <v>222</v>
      </c>
      <c r="R86" s="15" t="s">
        <v>222</v>
      </c>
      <c r="S86" s="15" t="s">
        <v>222</v>
      </c>
      <c r="T86" s="15" t="s">
        <v>222</v>
      </c>
      <c r="U86" s="15" t="s">
        <v>222</v>
      </c>
      <c r="V86" s="15" t="s">
        <v>222</v>
      </c>
      <c r="W86" s="15" t="s">
        <v>222</v>
      </c>
      <c r="X86" s="15">
        <v>64000</v>
      </c>
      <c r="Y86" s="15">
        <v>63999.999999999993</v>
      </c>
      <c r="Z86" s="15">
        <v>63999.999999999993</v>
      </c>
      <c r="AA86" s="15">
        <v>64000</v>
      </c>
      <c r="AB86" s="15">
        <v>63999.999999999993</v>
      </c>
    </row>
    <row r="87" spans="1:29" x14ac:dyDescent="0.25">
      <c r="A87" s="33" t="s">
        <v>83</v>
      </c>
      <c r="B87" s="33" t="s">
        <v>216</v>
      </c>
      <c r="C87" s="15" t="s">
        <v>222</v>
      </c>
      <c r="D87" s="15" t="s">
        <v>222</v>
      </c>
      <c r="E87" s="15" t="s">
        <v>222</v>
      </c>
      <c r="F87" s="15" t="s">
        <v>222</v>
      </c>
      <c r="G87" s="15" t="s">
        <v>222</v>
      </c>
      <c r="H87" s="15" t="s">
        <v>222</v>
      </c>
      <c r="I87" s="15" t="s">
        <v>222</v>
      </c>
      <c r="J87" s="15" t="s">
        <v>222</v>
      </c>
      <c r="K87" s="15" t="s">
        <v>222</v>
      </c>
      <c r="L87" s="15" t="s">
        <v>222</v>
      </c>
      <c r="M87" s="15" t="s">
        <v>222</v>
      </c>
      <c r="N87" s="15" t="s">
        <v>222</v>
      </c>
      <c r="O87" s="15" t="s">
        <v>222</v>
      </c>
      <c r="P87" s="15" t="s">
        <v>222</v>
      </c>
      <c r="Q87" s="15" t="s">
        <v>222</v>
      </c>
      <c r="R87" s="15" t="s">
        <v>222</v>
      </c>
      <c r="S87" s="15" t="s">
        <v>222</v>
      </c>
      <c r="T87" s="15" t="s">
        <v>222</v>
      </c>
      <c r="U87" s="15" t="s">
        <v>222</v>
      </c>
      <c r="V87" s="15" t="s">
        <v>222</v>
      </c>
      <c r="W87" s="15" t="s">
        <v>222</v>
      </c>
      <c r="X87" s="15">
        <v>64999.999999999993</v>
      </c>
      <c r="Y87" s="15">
        <v>65000</v>
      </c>
      <c r="Z87" s="15">
        <v>64999.999999999985</v>
      </c>
      <c r="AA87" s="15">
        <v>64999.999999999993</v>
      </c>
      <c r="AB87" s="15">
        <v>64999.999999999993</v>
      </c>
    </row>
    <row r="88" spans="1:29" x14ac:dyDescent="0.25">
      <c r="A88" s="33" t="s">
        <v>84</v>
      </c>
      <c r="B88" s="33" t="s">
        <v>216</v>
      </c>
      <c r="C88" s="15" t="s">
        <v>222</v>
      </c>
      <c r="D88" s="15">
        <v>1571839.8458501399</v>
      </c>
      <c r="E88" s="15">
        <v>1571839.8458501392</v>
      </c>
      <c r="F88" s="15">
        <v>1521593.3213836311</v>
      </c>
      <c r="G88" s="15">
        <v>1471899.8166336245</v>
      </c>
      <c r="H88" s="15">
        <v>1422760.0075381123</v>
      </c>
      <c r="I88" s="15">
        <v>1374174.5711371044</v>
      </c>
      <c r="J88" s="15">
        <v>1326144.1855748759</v>
      </c>
      <c r="K88" s="15">
        <v>1278669.5301022192</v>
      </c>
      <c r="L88" s="15">
        <v>1231751.2850787023</v>
      </c>
      <c r="M88" s="15">
        <v>1185390.1319749309</v>
      </c>
      <c r="N88" s="15">
        <v>1139586.7533748187</v>
      </c>
      <c r="O88" s="15">
        <v>1094341.8329778607</v>
      </c>
      <c r="P88" s="15">
        <v>1049656.0556014138</v>
      </c>
      <c r="Q88" s="15">
        <v>1005530.1071829819</v>
      </c>
      <c r="R88" s="15">
        <v>961964.67478250817</v>
      </c>
      <c r="S88" s="15">
        <v>918960.44658466987</v>
      </c>
      <c r="T88" s="15">
        <v>876518.11190118291</v>
      </c>
      <c r="U88" s="15">
        <v>834638.3611731095</v>
      </c>
      <c r="V88" s="15">
        <v>793321.88597317028</v>
      </c>
      <c r="W88" s="15">
        <v>752569.37900806626</v>
      </c>
      <c r="X88" s="15">
        <v>712381.53412080323</v>
      </c>
      <c r="Y88" s="15">
        <v>660459.11225238431</v>
      </c>
      <c r="Z88" s="15">
        <v>652011.24524778209</v>
      </c>
      <c r="AA88" s="15">
        <v>659582.44680851046</v>
      </c>
      <c r="AB88" s="15">
        <v>683031.1196033879</v>
      </c>
    </row>
    <row r="89" spans="1:29" x14ac:dyDescent="0.25">
      <c r="A89" s="34" t="s">
        <v>85</v>
      </c>
      <c r="B89" s="34" t="s">
        <v>216</v>
      </c>
      <c r="C89" s="146" t="s">
        <v>222</v>
      </c>
      <c r="D89" s="146" t="s">
        <v>222</v>
      </c>
      <c r="E89" s="146" t="s">
        <v>222</v>
      </c>
      <c r="F89" s="146" t="s">
        <v>222</v>
      </c>
      <c r="G89" s="146" t="s">
        <v>222</v>
      </c>
      <c r="H89" s="146" t="s">
        <v>222</v>
      </c>
      <c r="I89" s="146" t="s">
        <v>222</v>
      </c>
      <c r="J89" s="146" t="s">
        <v>222</v>
      </c>
      <c r="K89" s="146" t="s">
        <v>222</v>
      </c>
      <c r="L89" s="146" t="s">
        <v>222</v>
      </c>
      <c r="M89" s="146" t="s">
        <v>222</v>
      </c>
      <c r="N89" s="146" t="s">
        <v>222</v>
      </c>
      <c r="O89" s="146" t="s">
        <v>222</v>
      </c>
      <c r="P89" s="146" t="s">
        <v>222</v>
      </c>
      <c r="Q89" s="146" t="s">
        <v>222</v>
      </c>
      <c r="R89" s="146" t="s">
        <v>222</v>
      </c>
      <c r="S89" s="146" t="s">
        <v>222</v>
      </c>
      <c r="T89" s="146" t="s">
        <v>222</v>
      </c>
      <c r="U89" s="146" t="s">
        <v>222</v>
      </c>
      <c r="V89" s="146" t="s">
        <v>222</v>
      </c>
      <c r="W89" s="146" t="s">
        <v>222</v>
      </c>
      <c r="X89" s="146">
        <v>84035.941809655458</v>
      </c>
      <c r="Y89" s="146">
        <v>89959.945344524691</v>
      </c>
      <c r="Z89" s="146">
        <v>90772.10905956538</v>
      </c>
      <c r="AA89" s="146">
        <v>90042.553191489365</v>
      </c>
      <c r="AB89" s="146">
        <v>87956.201349247553</v>
      </c>
    </row>
    <row r="90" spans="1:29" x14ac:dyDescent="0.25">
      <c r="A90" s="35" t="s">
        <v>86</v>
      </c>
      <c r="B90" s="144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4"/>
    </row>
    <row r="91" spans="1:29" x14ac:dyDescent="0.25">
      <c r="A91" s="31" t="s">
        <v>81</v>
      </c>
      <c r="B91" s="31" t="s">
        <v>217</v>
      </c>
      <c r="C91" s="145">
        <v>679538.61135699495</v>
      </c>
      <c r="D91" s="145">
        <v>679538.61135699484</v>
      </c>
      <c r="E91" s="145">
        <v>679538.61135699495</v>
      </c>
      <c r="F91" s="145">
        <v>664051.54866786452</v>
      </c>
      <c r="G91" s="145">
        <v>648564.48597873421</v>
      </c>
      <c r="H91" s="145">
        <v>633077.42328960379</v>
      </c>
      <c r="I91" s="145">
        <v>617590.36060047359</v>
      </c>
      <c r="J91" s="145">
        <v>602103.29791134316</v>
      </c>
      <c r="K91" s="145">
        <v>586616.23522221285</v>
      </c>
      <c r="L91" s="145">
        <v>571129.17253308254</v>
      </c>
      <c r="M91" s="145">
        <v>555642.10984395223</v>
      </c>
      <c r="N91" s="145">
        <v>540155.04715482204</v>
      </c>
      <c r="O91" s="145">
        <v>524667.98446569161</v>
      </c>
      <c r="P91" s="145">
        <v>509180.92177656136</v>
      </c>
      <c r="Q91" s="145">
        <v>493693.85908743087</v>
      </c>
      <c r="R91" s="145">
        <v>478206.79639830056</v>
      </c>
      <c r="S91" s="145">
        <v>462719.73370917025</v>
      </c>
      <c r="T91" s="145">
        <v>447232.67102003994</v>
      </c>
      <c r="U91" s="145">
        <v>431745.60833090963</v>
      </c>
      <c r="V91" s="145">
        <v>416258.54564177938</v>
      </c>
      <c r="W91" s="145">
        <v>400771.48295264895</v>
      </c>
      <c r="X91" s="145">
        <v>385284.4202635187</v>
      </c>
      <c r="Y91" s="145">
        <v>369797.35757438879</v>
      </c>
      <c r="Z91" s="145">
        <v>369797.35757438873</v>
      </c>
      <c r="AA91" s="145">
        <v>369797.35757438873</v>
      </c>
      <c r="AB91" s="145">
        <v>369797.35757438879</v>
      </c>
    </row>
    <row r="92" spans="1:29" ht="12" x14ac:dyDescent="0.2">
      <c r="A92" s="33" t="s">
        <v>82</v>
      </c>
      <c r="B92" s="165" t="s">
        <v>217</v>
      </c>
      <c r="C92" s="15" t="s">
        <v>222</v>
      </c>
      <c r="D92" s="15" t="s">
        <v>222</v>
      </c>
      <c r="E92" s="15" t="s">
        <v>222</v>
      </c>
      <c r="F92" s="15" t="s">
        <v>222</v>
      </c>
      <c r="G92" s="15" t="s">
        <v>222</v>
      </c>
      <c r="H92" s="15" t="s">
        <v>222</v>
      </c>
      <c r="I92" s="15" t="s">
        <v>222</v>
      </c>
      <c r="J92" s="15" t="s">
        <v>222</v>
      </c>
      <c r="K92" s="15" t="s">
        <v>222</v>
      </c>
      <c r="L92" s="15" t="s">
        <v>222</v>
      </c>
      <c r="M92" s="15" t="s">
        <v>222</v>
      </c>
      <c r="N92" s="15" t="s">
        <v>222</v>
      </c>
      <c r="O92" s="15" t="s">
        <v>222</v>
      </c>
      <c r="P92" s="15" t="s">
        <v>222</v>
      </c>
      <c r="Q92" s="15" t="s">
        <v>222</v>
      </c>
      <c r="R92" s="15" t="s">
        <v>222</v>
      </c>
      <c r="S92" s="15" t="s">
        <v>222</v>
      </c>
      <c r="T92" s="15" t="s">
        <v>222</v>
      </c>
      <c r="U92" s="15" t="s">
        <v>222</v>
      </c>
      <c r="V92" s="15" t="s">
        <v>222</v>
      </c>
      <c r="W92" s="15" t="s">
        <v>222</v>
      </c>
      <c r="X92" s="15" t="s">
        <v>222</v>
      </c>
      <c r="Y92" s="15">
        <v>71000</v>
      </c>
      <c r="Z92" s="15">
        <v>71000</v>
      </c>
      <c r="AA92" s="15">
        <v>71000</v>
      </c>
      <c r="AB92" s="15">
        <v>71000</v>
      </c>
      <c r="AC92" s="10"/>
    </row>
    <row r="93" spans="1:29" ht="12" x14ac:dyDescent="0.2">
      <c r="A93" s="33" t="s">
        <v>83</v>
      </c>
      <c r="B93" s="33" t="s">
        <v>216</v>
      </c>
      <c r="C93" s="15" t="s">
        <v>222</v>
      </c>
      <c r="D93" s="15" t="s">
        <v>222</v>
      </c>
      <c r="E93" s="15" t="s">
        <v>222</v>
      </c>
      <c r="F93" s="15" t="s">
        <v>222</v>
      </c>
      <c r="G93" s="15" t="s">
        <v>222</v>
      </c>
      <c r="H93" s="15" t="s">
        <v>222</v>
      </c>
      <c r="I93" s="15" t="s">
        <v>222</v>
      </c>
      <c r="J93" s="15" t="s">
        <v>222</v>
      </c>
      <c r="K93" s="15" t="s">
        <v>222</v>
      </c>
      <c r="L93" s="15" t="s">
        <v>222</v>
      </c>
      <c r="M93" s="15" t="s">
        <v>222</v>
      </c>
      <c r="N93" s="15" t="s">
        <v>222</v>
      </c>
      <c r="O93" s="15" t="s">
        <v>222</v>
      </c>
      <c r="P93" s="15" t="s">
        <v>222</v>
      </c>
      <c r="Q93" s="15" t="s">
        <v>222</v>
      </c>
      <c r="R93" s="15" t="s">
        <v>222</v>
      </c>
      <c r="S93" s="15" t="s">
        <v>222</v>
      </c>
      <c r="T93" s="15" t="s">
        <v>222</v>
      </c>
      <c r="U93" s="15" t="s">
        <v>222</v>
      </c>
      <c r="V93" s="15" t="s">
        <v>222</v>
      </c>
      <c r="W93" s="15" t="s">
        <v>222</v>
      </c>
      <c r="X93" s="15" t="s">
        <v>222</v>
      </c>
      <c r="Y93" s="15">
        <v>69999.999999999985</v>
      </c>
      <c r="Z93" s="15">
        <v>70000.000000000015</v>
      </c>
      <c r="AA93" s="15">
        <v>70000.000000000015</v>
      </c>
      <c r="AB93" s="15">
        <v>69999.999999999985</v>
      </c>
      <c r="AC93" s="10"/>
    </row>
    <row r="94" spans="1:29" x14ac:dyDescent="0.25">
      <c r="A94" s="33" t="s">
        <v>87</v>
      </c>
      <c r="B94" s="33" t="s">
        <v>211</v>
      </c>
      <c r="C94" s="15">
        <v>804.92354999999998</v>
      </c>
      <c r="D94" s="15">
        <v>804.92354999999998</v>
      </c>
      <c r="E94" s="15">
        <v>804.92354999999998</v>
      </c>
      <c r="F94" s="15">
        <v>804.92355000000009</v>
      </c>
      <c r="G94" s="15">
        <v>804.92354999999986</v>
      </c>
      <c r="H94" s="15">
        <v>804.92355000000009</v>
      </c>
      <c r="I94" s="15">
        <v>804.9235500000002</v>
      </c>
      <c r="J94" s="15">
        <v>804.92354999999986</v>
      </c>
      <c r="K94" s="15">
        <v>804.92354999999998</v>
      </c>
      <c r="L94" s="15">
        <v>804.92355000000009</v>
      </c>
      <c r="M94" s="15">
        <v>804.92354999999998</v>
      </c>
      <c r="N94" s="15">
        <v>804.92354999999998</v>
      </c>
      <c r="O94" s="15">
        <v>804.92355000000009</v>
      </c>
      <c r="P94" s="15">
        <v>804.92355000000009</v>
      </c>
      <c r="Q94" s="15">
        <v>804.92354999999998</v>
      </c>
      <c r="R94" s="15">
        <v>804.92354999999998</v>
      </c>
      <c r="S94" s="15">
        <v>804.92354999999998</v>
      </c>
      <c r="T94" s="15">
        <v>804.92355000000009</v>
      </c>
      <c r="U94" s="15">
        <v>804.92355000000009</v>
      </c>
      <c r="V94" s="15">
        <v>804.92355000000009</v>
      </c>
      <c r="W94" s="15">
        <v>804.92355000000009</v>
      </c>
      <c r="X94" s="15">
        <v>804.92355000000009</v>
      </c>
      <c r="Y94" s="15">
        <v>804.92355000000009</v>
      </c>
      <c r="Z94" s="15">
        <v>804.92354999999998</v>
      </c>
      <c r="AA94" s="15">
        <v>804.92355000000009</v>
      </c>
      <c r="AB94" s="15">
        <v>5233.5450093266745</v>
      </c>
    </row>
    <row r="95" spans="1:29" x14ac:dyDescent="0.25">
      <c r="A95" s="33" t="s">
        <v>88</v>
      </c>
      <c r="B95" s="33" t="s">
        <v>217</v>
      </c>
      <c r="C95" s="15">
        <v>28007.121599999999</v>
      </c>
      <c r="D95" s="15">
        <v>28007.121600000002</v>
      </c>
      <c r="E95" s="15">
        <v>28007.121599999995</v>
      </c>
      <c r="F95" s="15">
        <v>28007.121600000002</v>
      </c>
      <c r="G95" s="15">
        <v>28007.121599999999</v>
      </c>
      <c r="H95" s="15">
        <v>28007.121599999995</v>
      </c>
      <c r="I95" s="15">
        <v>28007.121600000002</v>
      </c>
      <c r="J95" s="15">
        <v>28007.121599999995</v>
      </c>
      <c r="K95" s="15">
        <v>28007.121600000002</v>
      </c>
      <c r="L95" s="15">
        <v>28007.121600000002</v>
      </c>
      <c r="M95" s="15">
        <v>28007.121600000006</v>
      </c>
      <c r="N95" s="15">
        <v>28007.121600000006</v>
      </c>
      <c r="O95" s="15">
        <v>28007.121600000006</v>
      </c>
      <c r="P95" s="15">
        <v>28007.121599999999</v>
      </c>
      <c r="Q95" s="15">
        <v>28007.121600000006</v>
      </c>
      <c r="R95" s="15">
        <v>28007.121600000009</v>
      </c>
      <c r="S95" s="15">
        <v>28007.121600000002</v>
      </c>
      <c r="T95" s="15">
        <v>28007.121599999999</v>
      </c>
      <c r="U95" s="15">
        <v>28007.121600000002</v>
      </c>
      <c r="V95" s="15">
        <v>28007.121600000002</v>
      </c>
      <c r="W95" s="15">
        <v>28007.121600000002</v>
      </c>
      <c r="X95" s="15">
        <v>28007.121600000002</v>
      </c>
      <c r="Y95" s="15">
        <v>28007.121599999999</v>
      </c>
      <c r="Z95" s="15">
        <v>28007.121599999999</v>
      </c>
      <c r="AA95" s="15">
        <v>28007.121599999995</v>
      </c>
      <c r="AB95" s="15">
        <v>28007.121600000006</v>
      </c>
    </row>
    <row r="96" spans="1:29" x14ac:dyDescent="0.25">
      <c r="A96" s="34" t="s">
        <v>89</v>
      </c>
      <c r="B96" s="34" t="s">
        <v>217</v>
      </c>
      <c r="C96" s="146">
        <v>219.33287999999999</v>
      </c>
      <c r="D96" s="146">
        <v>219.33288000000002</v>
      </c>
      <c r="E96" s="146">
        <v>219.33287999999996</v>
      </c>
      <c r="F96" s="146">
        <v>219.33288000000002</v>
      </c>
      <c r="G96" s="146">
        <v>219.33288000000005</v>
      </c>
      <c r="H96" s="146">
        <v>219.33287999999999</v>
      </c>
      <c r="I96" s="146">
        <v>219.33288000000002</v>
      </c>
      <c r="J96" s="146">
        <v>219.33288000000002</v>
      </c>
      <c r="K96" s="146">
        <v>219.33287999999999</v>
      </c>
      <c r="L96" s="146">
        <v>219.33288000000002</v>
      </c>
      <c r="M96" s="146">
        <v>219.33288000000002</v>
      </c>
      <c r="N96" s="146">
        <v>219.33288000000002</v>
      </c>
      <c r="O96" s="146">
        <v>219.33288000000002</v>
      </c>
      <c r="P96" s="146">
        <v>219.33287999999996</v>
      </c>
      <c r="Q96" s="146">
        <v>219.33288000000005</v>
      </c>
      <c r="R96" s="146">
        <v>219.33287999999999</v>
      </c>
      <c r="S96" s="146">
        <v>219.33287999999999</v>
      </c>
      <c r="T96" s="146">
        <v>219.33287999999999</v>
      </c>
      <c r="U96" s="146">
        <v>219.33288000000002</v>
      </c>
      <c r="V96" s="146">
        <v>219.33287999999999</v>
      </c>
      <c r="W96" s="146">
        <v>219.33288000000005</v>
      </c>
      <c r="X96" s="146">
        <v>219.33287999999996</v>
      </c>
      <c r="Y96" s="146">
        <v>219.33287999999999</v>
      </c>
      <c r="Z96" s="146">
        <v>219.33287999999999</v>
      </c>
      <c r="AA96" s="146">
        <v>219.33287999999999</v>
      </c>
      <c r="AB96" s="146">
        <v>219.33288000000002</v>
      </c>
    </row>
    <row r="97" spans="1:28" x14ac:dyDescent="0.25">
      <c r="A97" s="19" t="s">
        <v>21</v>
      </c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9"/>
    </row>
    <row r="98" spans="1:28" x14ac:dyDescent="0.25">
      <c r="A98" s="35" t="s">
        <v>90</v>
      </c>
      <c r="B98" s="144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4"/>
    </row>
    <row r="99" spans="1:28" x14ac:dyDescent="0.25">
      <c r="A99" s="31" t="s">
        <v>91</v>
      </c>
      <c r="B99" s="31" t="s">
        <v>228</v>
      </c>
      <c r="C99" s="145">
        <v>1.8050472000000002</v>
      </c>
      <c r="D99" s="145">
        <v>1.8050472</v>
      </c>
      <c r="E99" s="145">
        <v>1.8050472000000002</v>
      </c>
      <c r="F99" s="145">
        <v>1.8050472</v>
      </c>
      <c r="G99" s="145">
        <v>1.8050472</v>
      </c>
      <c r="H99" s="145">
        <v>1.8050472000000002</v>
      </c>
      <c r="I99" s="145">
        <v>1.8050472000000002</v>
      </c>
      <c r="J99" s="145">
        <v>1.8050472000000002</v>
      </c>
      <c r="K99" s="145">
        <v>1.8050472</v>
      </c>
      <c r="L99" s="145">
        <v>1.8050472000000002</v>
      </c>
      <c r="M99" s="145">
        <v>1.8050472</v>
      </c>
      <c r="N99" s="145">
        <v>1.8050472</v>
      </c>
      <c r="O99" s="145">
        <v>1.8050472</v>
      </c>
      <c r="P99" s="145">
        <v>1.8050472000000002</v>
      </c>
      <c r="Q99" s="145">
        <v>1.8050472000000002</v>
      </c>
      <c r="R99" s="145">
        <v>1.8050472</v>
      </c>
      <c r="S99" s="145">
        <v>1.8050472</v>
      </c>
      <c r="T99" s="145">
        <v>1.8050472000000004</v>
      </c>
      <c r="U99" s="145">
        <v>1.8050472</v>
      </c>
      <c r="V99" s="145">
        <v>1.8050472000000004</v>
      </c>
      <c r="W99" s="145">
        <v>1.8050471999999997</v>
      </c>
      <c r="X99" s="145">
        <v>1.8050472000000002</v>
      </c>
      <c r="Y99" s="145">
        <v>1.8050472000000004</v>
      </c>
      <c r="Z99" s="145">
        <v>1.8050472000000002</v>
      </c>
      <c r="AA99" s="145">
        <v>1.8050472000000002</v>
      </c>
      <c r="AB99" s="145">
        <v>1.8050472000000002</v>
      </c>
    </row>
    <row r="100" spans="1:28" x14ac:dyDescent="0.25">
      <c r="A100" s="34" t="s">
        <v>92</v>
      </c>
      <c r="B100" s="34" t="s">
        <v>228</v>
      </c>
      <c r="C100" s="146">
        <v>2.2568868000000002</v>
      </c>
      <c r="D100" s="146">
        <v>2.2568868000000006</v>
      </c>
      <c r="E100" s="146">
        <v>2.2568868000000006</v>
      </c>
      <c r="F100" s="146">
        <v>2.2568868000000002</v>
      </c>
      <c r="G100" s="146">
        <v>2.2568868000000006</v>
      </c>
      <c r="H100" s="146">
        <v>2.2568868000000006</v>
      </c>
      <c r="I100" s="146">
        <v>2.2568868000000006</v>
      </c>
      <c r="J100" s="146">
        <v>2.2568868000000002</v>
      </c>
      <c r="K100" s="146">
        <v>2.2568868000000006</v>
      </c>
      <c r="L100" s="146">
        <v>2.2568867999999997</v>
      </c>
      <c r="M100" s="146">
        <v>2.2568868000000006</v>
      </c>
      <c r="N100" s="146">
        <v>2.2568868000000006</v>
      </c>
      <c r="O100" s="146">
        <v>2.2568868000000006</v>
      </c>
      <c r="P100" s="146">
        <v>2.2568868000000002</v>
      </c>
      <c r="Q100" s="146">
        <v>2.2568868000000006</v>
      </c>
      <c r="R100" s="146">
        <v>2.2568868000000006</v>
      </c>
      <c r="S100" s="146">
        <v>2.2568868000000006</v>
      </c>
      <c r="T100" s="146">
        <v>2.2568868000000002</v>
      </c>
      <c r="U100" s="146">
        <v>2.2568868000000006</v>
      </c>
      <c r="V100" s="146">
        <v>2.2568868000000006</v>
      </c>
      <c r="W100" s="146">
        <v>2.2568868000000006</v>
      </c>
      <c r="X100" s="146">
        <v>2.2568868000000011</v>
      </c>
      <c r="Y100" s="146">
        <v>2.2568868000000006</v>
      </c>
      <c r="Z100" s="146">
        <v>2.2568868000000006</v>
      </c>
      <c r="AA100" s="146">
        <v>2.2568867999999997</v>
      </c>
      <c r="AB100" s="146">
        <v>2.2568868000000006</v>
      </c>
    </row>
    <row r="101" spans="1:28" x14ac:dyDescent="0.25">
      <c r="A101" s="35" t="s">
        <v>71</v>
      </c>
      <c r="B101" s="144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4"/>
    </row>
    <row r="102" spans="1:28" x14ac:dyDescent="0.25">
      <c r="A102" s="31" t="s">
        <v>93</v>
      </c>
      <c r="B102" s="31" t="s">
        <v>230</v>
      </c>
      <c r="C102" s="145">
        <v>4622.3999999999996</v>
      </c>
      <c r="D102" s="145">
        <v>4622.4000000000005</v>
      </c>
      <c r="E102" s="145">
        <v>4622.3999999999996</v>
      </c>
      <c r="F102" s="145">
        <v>4622.3999999999996</v>
      </c>
      <c r="G102" s="145">
        <v>4622.4000000000005</v>
      </c>
      <c r="H102" s="145">
        <v>4622.3999999999996</v>
      </c>
      <c r="I102" s="145">
        <v>4622.4000000000005</v>
      </c>
      <c r="J102" s="145">
        <v>4622.4000000000005</v>
      </c>
      <c r="K102" s="145">
        <v>4622.4000000000005</v>
      </c>
      <c r="L102" s="145">
        <v>4622.3999999999996</v>
      </c>
      <c r="M102" s="145">
        <v>4622.4000000000005</v>
      </c>
      <c r="N102" s="145">
        <v>4622.4000000000005</v>
      </c>
      <c r="O102" s="145">
        <v>4622.4000000000005</v>
      </c>
      <c r="P102" s="145">
        <v>4622.4000000000005</v>
      </c>
      <c r="Q102" s="145">
        <v>4622.4000000000005</v>
      </c>
      <c r="R102" s="145">
        <v>4622.4000000000005</v>
      </c>
      <c r="S102" s="145">
        <v>4622.4000000000005</v>
      </c>
      <c r="T102" s="145">
        <v>4622.4000000000005</v>
      </c>
      <c r="U102" s="145">
        <v>4622.4000000000005</v>
      </c>
      <c r="V102" s="145">
        <v>4622.4000000000005</v>
      </c>
      <c r="W102" s="145">
        <v>4622.4000000000005</v>
      </c>
      <c r="X102" s="145">
        <v>4622.3999999999996</v>
      </c>
      <c r="Y102" s="145">
        <v>4622.4000000000005</v>
      </c>
      <c r="Z102" s="145">
        <v>4622.3999999999996</v>
      </c>
      <c r="AA102" s="145">
        <v>4622.4000000000005</v>
      </c>
      <c r="AB102" s="145">
        <v>4622.4000000000005</v>
      </c>
    </row>
    <row r="103" spans="1:28" x14ac:dyDescent="0.25">
      <c r="A103" s="33" t="s">
        <v>94</v>
      </c>
      <c r="B103" s="33" t="s">
        <v>230</v>
      </c>
      <c r="C103" s="15">
        <v>109.78199999999998</v>
      </c>
      <c r="D103" s="15">
        <v>109.78200000000001</v>
      </c>
      <c r="E103" s="15">
        <v>109.78200000000001</v>
      </c>
      <c r="F103" s="15">
        <v>109.78200000000001</v>
      </c>
      <c r="G103" s="15">
        <v>109.78200000000001</v>
      </c>
      <c r="H103" s="15">
        <v>109.78200000000002</v>
      </c>
      <c r="I103" s="15">
        <v>109.78200000000002</v>
      </c>
      <c r="J103" s="15">
        <v>109.78200000000004</v>
      </c>
      <c r="K103" s="15">
        <v>109.782</v>
      </c>
      <c r="L103" s="15">
        <v>109.78200000000002</v>
      </c>
      <c r="M103" s="15">
        <v>109.78200000000001</v>
      </c>
      <c r="N103" s="15">
        <v>109.78200000000001</v>
      </c>
      <c r="O103" s="15">
        <v>109.78200000000001</v>
      </c>
      <c r="P103" s="15">
        <v>109.78200000000001</v>
      </c>
      <c r="Q103" s="15">
        <v>109.782</v>
      </c>
      <c r="R103" s="15">
        <v>109.78200000000001</v>
      </c>
      <c r="S103" s="15">
        <v>109.782</v>
      </c>
      <c r="T103" s="15">
        <v>109.78200000000001</v>
      </c>
      <c r="U103" s="15">
        <v>109.78200000000002</v>
      </c>
      <c r="V103" s="15">
        <v>109.78200000000001</v>
      </c>
      <c r="W103" s="15">
        <v>109.78200000000002</v>
      </c>
      <c r="X103" s="15">
        <v>109.78200000000002</v>
      </c>
      <c r="Y103" s="15">
        <v>109.78200000000002</v>
      </c>
      <c r="Z103" s="15">
        <v>109.78200000000001</v>
      </c>
      <c r="AA103" s="15">
        <v>109.78200000000001</v>
      </c>
      <c r="AB103" s="15">
        <v>109.782</v>
      </c>
    </row>
    <row r="104" spans="1:28" x14ac:dyDescent="0.25">
      <c r="A104" s="33" t="s">
        <v>95</v>
      </c>
      <c r="B104" s="33" t="s">
        <v>230</v>
      </c>
      <c r="C104" s="15">
        <v>4622.3999999999996</v>
      </c>
      <c r="D104" s="15">
        <v>4622.4000000000005</v>
      </c>
      <c r="E104" s="15">
        <v>4622.4000000000005</v>
      </c>
      <c r="F104" s="15">
        <v>4622.4000000000005</v>
      </c>
      <c r="G104" s="15">
        <v>4622.4000000000005</v>
      </c>
      <c r="H104" s="15">
        <v>4622.4000000000005</v>
      </c>
      <c r="I104" s="15">
        <v>4622.3999999999996</v>
      </c>
      <c r="J104" s="15">
        <v>4622.4000000000005</v>
      </c>
      <c r="K104" s="15">
        <v>4622.3999999999996</v>
      </c>
      <c r="L104" s="15">
        <v>4622.3999999999996</v>
      </c>
      <c r="M104" s="15">
        <v>4622.4000000000005</v>
      </c>
      <c r="N104" s="15">
        <v>4622.4000000000005</v>
      </c>
      <c r="O104" s="15">
        <v>4622.4000000000005</v>
      </c>
      <c r="P104" s="15">
        <v>4622.4000000000005</v>
      </c>
      <c r="Q104" s="15">
        <v>4622.4000000000005</v>
      </c>
      <c r="R104" s="15">
        <v>4622.4000000000015</v>
      </c>
      <c r="S104" s="15">
        <v>4622.4000000000005</v>
      </c>
      <c r="T104" s="15">
        <v>4622.4000000000005</v>
      </c>
      <c r="U104" s="15">
        <v>4622.4000000000005</v>
      </c>
      <c r="V104" s="15">
        <v>4622.4000000000015</v>
      </c>
      <c r="W104" s="15">
        <v>4622.3999999999996</v>
      </c>
      <c r="X104" s="15">
        <v>4622.3999999999996</v>
      </c>
      <c r="Y104" s="15">
        <v>4622.4000000000005</v>
      </c>
      <c r="Z104" s="15">
        <v>4622.4000000000005</v>
      </c>
      <c r="AA104" s="15">
        <v>4622.4000000000005</v>
      </c>
      <c r="AB104" s="15">
        <v>4622.3999999999996</v>
      </c>
    </row>
    <row r="105" spans="1:28" x14ac:dyDescent="0.25">
      <c r="A105" s="33" t="s">
        <v>96</v>
      </c>
      <c r="B105" s="33" t="s">
        <v>230</v>
      </c>
      <c r="C105" s="15">
        <v>109.78200000000001</v>
      </c>
      <c r="D105" s="15">
        <v>109.78200000000002</v>
      </c>
      <c r="E105" s="15">
        <v>109.78200000000002</v>
      </c>
      <c r="F105" s="15">
        <v>109.78200000000001</v>
      </c>
      <c r="G105" s="15">
        <v>109.78200000000001</v>
      </c>
      <c r="H105" s="15">
        <v>109.78200000000002</v>
      </c>
      <c r="I105" s="15">
        <v>109.782</v>
      </c>
      <c r="J105" s="15">
        <v>109.78200000000001</v>
      </c>
      <c r="K105" s="15">
        <v>109.78200000000004</v>
      </c>
      <c r="L105" s="15">
        <v>109.782</v>
      </c>
      <c r="M105" s="15">
        <v>109.782</v>
      </c>
      <c r="N105" s="15">
        <v>109.78200000000001</v>
      </c>
      <c r="O105" s="15">
        <v>109.78200000000001</v>
      </c>
      <c r="P105" s="15">
        <v>109.78200000000002</v>
      </c>
      <c r="Q105" s="15">
        <v>109.782</v>
      </c>
      <c r="R105" s="15">
        <v>109.78200000000002</v>
      </c>
      <c r="S105" s="15">
        <v>109.782</v>
      </c>
      <c r="T105" s="15">
        <v>109.78200000000002</v>
      </c>
      <c r="U105" s="15">
        <v>109.78200000000002</v>
      </c>
      <c r="V105" s="15">
        <v>109.78200000000001</v>
      </c>
      <c r="W105" s="15">
        <v>109.782</v>
      </c>
      <c r="X105" s="15">
        <v>109.78200000000001</v>
      </c>
      <c r="Y105" s="15">
        <v>109.782</v>
      </c>
      <c r="Z105" s="15">
        <v>109.78200000000002</v>
      </c>
      <c r="AA105" s="15">
        <v>109.78200000000002</v>
      </c>
      <c r="AB105" s="15">
        <v>109.78200000000001</v>
      </c>
    </row>
    <row r="106" spans="1:28" x14ac:dyDescent="0.25">
      <c r="A106" s="33" t="s">
        <v>97</v>
      </c>
      <c r="B106" s="33" t="s">
        <v>230</v>
      </c>
      <c r="C106" s="15">
        <v>4622.3999999999987</v>
      </c>
      <c r="D106" s="15">
        <v>4622.4000000000005</v>
      </c>
      <c r="E106" s="15">
        <v>4622.3999999999996</v>
      </c>
      <c r="F106" s="15">
        <v>4622.4000000000015</v>
      </c>
      <c r="G106" s="15">
        <v>4622.4000000000005</v>
      </c>
      <c r="H106" s="15">
        <v>4622.4000000000005</v>
      </c>
      <c r="I106" s="15">
        <v>4622.4000000000005</v>
      </c>
      <c r="J106" s="15">
        <v>4622.4000000000005</v>
      </c>
      <c r="K106" s="15">
        <v>4622.3999999999996</v>
      </c>
      <c r="L106" s="15">
        <v>4622.3999999999996</v>
      </c>
      <c r="M106" s="15">
        <v>4622.3999999999996</v>
      </c>
      <c r="N106" s="15">
        <v>4622.4000000000005</v>
      </c>
      <c r="O106" s="15">
        <v>4622.4000000000005</v>
      </c>
      <c r="P106" s="15">
        <v>4622.3999999999996</v>
      </c>
      <c r="Q106" s="15">
        <v>4622.3999999999996</v>
      </c>
      <c r="R106" s="15">
        <v>4622.4000000000005</v>
      </c>
      <c r="S106" s="15">
        <v>4622.3999999999996</v>
      </c>
      <c r="T106" s="15">
        <v>4622.4000000000005</v>
      </c>
      <c r="U106" s="15">
        <v>4622.4000000000005</v>
      </c>
      <c r="V106" s="15">
        <v>4622.4000000000005</v>
      </c>
      <c r="W106" s="15">
        <v>4622.3999999999996</v>
      </c>
      <c r="X106" s="15">
        <v>4622.4000000000005</v>
      </c>
      <c r="Y106" s="15">
        <v>4622.4000000000005</v>
      </c>
      <c r="Z106" s="15">
        <v>4622.3999999999996</v>
      </c>
      <c r="AA106" s="15">
        <v>4622.3999999999996</v>
      </c>
      <c r="AB106" s="15">
        <v>4622.4000000000005</v>
      </c>
    </row>
    <row r="107" spans="1:28" x14ac:dyDescent="0.25">
      <c r="A107" s="34" t="s">
        <v>98</v>
      </c>
      <c r="B107" s="34" t="s">
        <v>230</v>
      </c>
      <c r="C107" s="146">
        <v>109.78200000000001</v>
      </c>
      <c r="D107" s="146">
        <v>109.782</v>
      </c>
      <c r="E107" s="146">
        <v>109.78200000000004</v>
      </c>
      <c r="F107" s="146">
        <v>109.78200000000002</v>
      </c>
      <c r="G107" s="146">
        <v>109.78200000000001</v>
      </c>
      <c r="H107" s="146">
        <v>109.782</v>
      </c>
      <c r="I107" s="146">
        <v>109.78200000000001</v>
      </c>
      <c r="J107" s="146">
        <v>109.78200000000002</v>
      </c>
      <c r="K107" s="146">
        <v>109.78200000000002</v>
      </c>
      <c r="L107" s="146">
        <v>109.78200000000001</v>
      </c>
      <c r="M107" s="146">
        <v>109.78200000000002</v>
      </c>
      <c r="N107" s="146">
        <v>109.78200000000002</v>
      </c>
      <c r="O107" s="146">
        <v>109.78200000000001</v>
      </c>
      <c r="P107" s="146">
        <v>109.782</v>
      </c>
      <c r="Q107" s="146">
        <v>109.78200000000001</v>
      </c>
      <c r="R107" s="146">
        <v>109.78200000000001</v>
      </c>
      <c r="S107" s="146">
        <v>109.78200000000001</v>
      </c>
      <c r="T107" s="146">
        <v>109.782</v>
      </c>
      <c r="U107" s="146">
        <v>109.782</v>
      </c>
      <c r="V107" s="146">
        <v>109.78200000000001</v>
      </c>
      <c r="W107" s="146">
        <v>109.78200000000002</v>
      </c>
      <c r="X107" s="146">
        <v>109.782</v>
      </c>
      <c r="Y107" s="146">
        <v>109.782</v>
      </c>
      <c r="Z107" s="146">
        <v>109.782</v>
      </c>
      <c r="AA107" s="146">
        <v>109.78200000000001</v>
      </c>
      <c r="AB107" s="146">
        <v>109.78200000000001</v>
      </c>
    </row>
    <row r="108" spans="1:28" x14ac:dyDescent="0.25">
      <c r="A108" s="35" t="s">
        <v>99</v>
      </c>
      <c r="B108" s="144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4"/>
    </row>
    <row r="109" spans="1:28" x14ac:dyDescent="0.25">
      <c r="A109" s="31" t="s">
        <v>100</v>
      </c>
      <c r="B109" s="31" t="s">
        <v>226</v>
      </c>
      <c r="C109" s="145">
        <v>3123.9142200000001</v>
      </c>
      <c r="D109" s="145">
        <v>3123.9142200000001</v>
      </c>
      <c r="E109" s="145">
        <v>3123.9142200000006</v>
      </c>
      <c r="F109" s="145">
        <v>2999.5344949301543</v>
      </c>
      <c r="G109" s="145">
        <v>2875.1547698603085</v>
      </c>
      <c r="H109" s="145">
        <v>2750.7750447904627</v>
      </c>
      <c r="I109" s="145">
        <v>2626.395319720616</v>
      </c>
      <c r="J109" s="145">
        <v>2502.0155946507703</v>
      </c>
      <c r="K109" s="145">
        <v>2377.6358695809236</v>
      </c>
      <c r="L109" s="145">
        <v>2253.2561445110773</v>
      </c>
      <c r="M109" s="145">
        <v>2128.8764194412311</v>
      </c>
      <c r="N109" s="145">
        <v>2004.4966943713846</v>
      </c>
      <c r="O109" s="145">
        <v>1880.1169693015386</v>
      </c>
      <c r="P109" s="145">
        <v>1755.7372442316928</v>
      </c>
      <c r="Q109" s="145">
        <v>1631.3575191618461</v>
      </c>
      <c r="R109" s="145">
        <v>1506.9777940919998</v>
      </c>
      <c r="S109" s="145">
        <v>1382.5980690221536</v>
      </c>
      <c r="T109" s="145">
        <v>1258.2183439523074</v>
      </c>
      <c r="U109" s="145">
        <v>1133.8386188824611</v>
      </c>
      <c r="V109" s="145">
        <v>1009.4588938126151</v>
      </c>
      <c r="W109" s="145">
        <v>885.07916874276907</v>
      </c>
      <c r="X109" s="145">
        <v>760.69944367292283</v>
      </c>
      <c r="Y109" s="145">
        <v>559.02005674612951</v>
      </c>
      <c r="Z109" s="145">
        <v>633.34918734754342</v>
      </c>
      <c r="AA109" s="145">
        <v>589.5661109459395</v>
      </c>
      <c r="AB109" s="145">
        <v>628.36568950044818</v>
      </c>
    </row>
    <row r="110" spans="1:28" x14ac:dyDescent="0.25">
      <c r="A110" s="33" t="s">
        <v>101</v>
      </c>
      <c r="B110" s="33" t="s">
        <v>226</v>
      </c>
      <c r="C110" s="15" t="s">
        <v>222</v>
      </c>
      <c r="D110" s="15" t="s">
        <v>222</v>
      </c>
      <c r="E110" s="15" t="s">
        <v>222</v>
      </c>
      <c r="F110" s="15" t="s">
        <v>222</v>
      </c>
      <c r="G110" s="15" t="s">
        <v>222</v>
      </c>
      <c r="H110" s="15" t="s">
        <v>222</v>
      </c>
      <c r="I110" s="15" t="s">
        <v>222</v>
      </c>
      <c r="J110" s="15" t="s">
        <v>222</v>
      </c>
      <c r="K110" s="15" t="s">
        <v>222</v>
      </c>
      <c r="L110" s="15" t="s">
        <v>222</v>
      </c>
      <c r="M110" s="15" t="s">
        <v>222</v>
      </c>
      <c r="N110" s="15" t="s">
        <v>222</v>
      </c>
      <c r="O110" s="15" t="s">
        <v>222</v>
      </c>
      <c r="P110" s="15" t="s">
        <v>222</v>
      </c>
      <c r="Q110" s="15" t="s">
        <v>222</v>
      </c>
      <c r="R110" s="15" t="s">
        <v>222</v>
      </c>
      <c r="S110" s="15" t="s">
        <v>222</v>
      </c>
      <c r="T110" s="15" t="s">
        <v>222</v>
      </c>
      <c r="U110" s="15" t="s">
        <v>222</v>
      </c>
      <c r="V110" s="15" t="s">
        <v>222</v>
      </c>
      <c r="W110" s="15" t="s">
        <v>222</v>
      </c>
      <c r="X110" s="15">
        <v>2516.6824074443944</v>
      </c>
      <c r="Y110" s="15">
        <v>2599.8423970053846</v>
      </c>
      <c r="Z110" s="15">
        <v>2927.0913668255598</v>
      </c>
      <c r="AA110" s="15">
        <v>2926.9277472327385</v>
      </c>
      <c r="AB110" s="15">
        <v>2802.6702629804468</v>
      </c>
    </row>
    <row r="111" spans="1:28" x14ac:dyDescent="0.25">
      <c r="A111" s="33" t="s">
        <v>102</v>
      </c>
      <c r="B111" s="33" t="s">
        <v>226</v>
      </c>
      <c r="C111" s="15" t="s">
        <v>222</v>
      </c>
      <c r="D111" s="15" t="s">
        <v>222</v>
      </c>
      <c r="E111" s="15" t="s">
        <v>222</v>
      </c>
      <c r="F111" s="15" t="s">
        <v>222</v>
      </c>
      <c r="G111" s="15" t="s">
        <v>222</v>
      </c>
      <c r="H111" s="15" t="s">
        <v>222</v>
      </c>
      <c r="I111" s="15" t="s">
        <v>222</v>
      </c>
      <c r="J111" s="15" t="s">
        <v>222</v>
      </c>
      <c r="K111" s="15" t="s">
        <v>222</v>
      </c>
      <c r="L111" s="15" t="s">
        <v>222</v>
      </c>
      <c r="M111" s="15" t="s">
        <v>222</v>
      </c>
      <c r="N111" s="15" t="s">
        <v>222</v>
      </c>
      <c r="O111" s="15" t="s">
        <v>222</v>
      </c>
      <c r="P111" s="15" t="s">
        <v>222</v>
      </c>
      <c r="Q111" s="15" t="s">
        <v>222</v>
      </c>
      <c r="R111" s="15" t="s">
        <v>222</v>
      </c>
      <c r="S111" s="15" t="s">
        <v>222</v>
      </c>
      <c r="T111" s="15" t="s">
        <v>222</v>
      </c>
      <c r="U111" s="15" t="s">
        <v>222</v>
      </c>
      <c r="V111" s="15" t="s">
        <v>222</v>
      </c>
      <c r="W111" s="15" t="s">
        <v>222</v>
      </c>
      <c r="X111" s="15">
        <v>338.8223632769986</v>
      </c>
      <c r="Y111" s="15">
        <v>343.51307159973669</v>
      </c>
      <c r="Z111" s="15">
        <v>399.44940752903148</v>
      </c>
      <c r="AA111" s="15">
        <v>379.65501332232316</v>
      </c>
      <c r="AB111" s="15">
        <v>370.00792115685766</v>
      </c>
    </row>
    <row r="112" spans="1:28" x14ac:dyDescent="0.25">
      <c r="A112" s="33" t="s">
        <v>103</v>
      </c>
      <c r="B112" s="33" t="s">
        <v>226</v>
      </c>
      <c r="C112" s="15" t="s">
        <v>222</v>
      </c>
      <c r="D112" s="15" t="s">
        <v>222</v>
      </c>
      <c r="E112" s="15" t="s">
        <v>222</v>
      </c>
      <c r="F112" s="15" t="s">
        <v>222</v>
      </c>
      <c r="G112" s="15" t="s">
        <v>222</v>
      </c>
      <c r="H112" s="15" t="s">
        <v>222</v>
      </c>
      <c r="I112" s="15" t="s">
        <v>222</v>
      </c>
      <c r="J112" s="15" t="s">
        <v>222</v>
      </c>
      <c r="K112" s="15" t="s">
        <v>222</v>
      </c>
      <c r="L112" s="15" t="s">
        <v>222</v>
      </c>
      <c r="M112" s="15" t="s">
        <v>222</v>
      </c>
      <c r="N112" s="15" t="s">
        <v>222</v>
      </c>
      <c r="O112" s="15" t="s">
        <v>222</v>
      </c>
      <c r="P112" s="15" t="s">
        <v>222</v>
      </c>
      <c r="Q112" s="15" t="s">
        <v>222</v>
      </c>
      <c r="R112" s="15" t="s">
        <v>222</v>
      </c>
      <c r="S112" s="15" t="s">
        <v>222</v>
      </c>
      <c r="T112" s="15" t="s">
        <v>222</v>
      </c>
      <c r="U112" s="15" t="s">
        <v>222</v>
      </c>
      <c r="V112" s="15" t="s">
        <v>222</v>
      </c>
      <c r="W112" s="15" t="s">
        <v>222</v>
      </c>
      <c r="X112" s="15">
        <v>219.22430788819864</v>
      </c>
      <c r="Y112" s="15">
        <v>207.49116535454533</v>
      </c>
      <c r="Z112" s="15">
        <v>236.7985172275381</v>
      </c>
      <c r="AA112" s="15">
        <v>215.62765014842364</v>
      </c>
      <c r="AB112" s="15">
        <v>221.87015503875963</v>
      </c>
    </row>
    <row r="113" spans="1:28" x14ac:dyDescent="0.25">
      <c r="A113" s="33" t="s">
        <v>104</v>
      </c>
      <c r="B113" s="33" t="s">
        <v>226</v>
      </c>
      <c r="C113" s="15">
        <v>3123.9142199999997</v>
      </c>
      <c r="D113" s="15">
        <v>3123.9142200000001</v>
      </c>
      <c r="E113" s="15">
        <v>3123.9142200000001</v>
      </c>
      <c r="F113" s="15">
        <v>3025.5396212312953</v>
      </c>
      <c r="G113" s="15">
        <v>2927.165022462591</v>
      </c>
      <c r="H113" s="15">
        <v>2828.7904236938857</v>
      </c>
      <c r="I113" s="15">
        <v>2730.4158249251814</v>
      </c>
      <c r="J113" s="15">
        <v>2632.0412261564757</v>
      </c>
      <c r="K113" s="15">
        <v>2533.6666273877713</v>
      </c>
      <c r="L113" s="15">
        <v>2435.292028619067</v>
      </c>
      <c r="M113" s="15">
        <v>2336.9174298503617</v>
      </c>
      <c r="N113" s="15">
        <v>2238.5428310816569</v>
      </c>
      <c r="O113" s="15">
        <v>2140.1682323129521</v>
      </c>
      <c r="P113" s="15">
        <v>2041.7936335442471</v>
      </c>
      <c r="Q113" s="15">
        <v>1943.4190347755425</v>
      </c>
      <c r="R113" s="15">
        <v>1845.0444360068377</v>
      </c>
      <c r="S113" s="15">
        <v>1746.6698372381325</v>
      </c>
      <c r="T113" s="15">
        <v>1648.2952384694277</v>
      </c>
      <c r="U113" s="15">
        <v>1549.9206397007229</v>
      </c>
      <c r="V113" s="15">
        <v>1451.5460409320183</v>
      </c>
      <c r="W113" s="15">
        <v>1353.1714421633133</v>
      </c>
      <c r="X113" s="15">
        <v>1254.7968433946091</v>
      </c>
      <c r="Y113" s="15">
        <v>1290.057508574713</v>
      </c>
      <c r="Z113" s="15">
        <v>1409.9709260615186</v>
      </c>
      <c r="AA113" s="15">
        <v>1225.3534455218708</v>
      </c>
      <c r="AB113" s="15">
        <v>972.64090644973851</v>
      </c>
    </row>
    <row r="114" spans="1:28" x14ac:dyDescent="0.25">
      <c r="A114" s="33" t="s">
        <v>101</v>
      </c>
      <c r="B114" s="33" t="s">
        <v>226</v>
      </c>
      <c r="C114" s="15" t="s">
        <v>222</v>
      </c>
      <c r="D114" s="15" t="s">
        <v>222</v>
      </c>
      <c r="E114" s="15" t="s">
        <v>222</v>
      </c>
      <c r="F114" s="15" t="s">
        <v>222</v>
      </c>
      <c r="G114" s="15" t="s">
        <v>222</v>
      </c>
      <c r="H114" s="15" t="s">
        <v>222</v>
      </c>
      <c r="I114" s="15" t="s">
        <v>222</v>
      </c>
      <c r="J114" s="15" t="s">
        <v>222</v>
      </c>
      <c r="K114" s="15" t="s">
        <v>222</v>
      </c>
      <c r="L114" s="15" t="s">
        <v>222</v>
      </c>
      <c r="M114" s="15" t="s">
        <v>222</v>
      </c>
      <c r="N114" s="15" t="s">
        <v>222</v>
      </c>
      <c r="O114" s="15" t="s">
        <v>222</v>
      </c>
      <c r="P114" s="15" t="s">
        <v>222</v>
      </c>
      <c r="Q114" s="15" t="s">
        <v>222</v>
      </c>
      <c r="R114" s="15" t="s">
        <v>222</v>
      </c>
      <c r="S114" s="15" t="s">
        <v>222</v>
      </c>
      <c r="T114" s="15" t="s">
        <v>222</v>
      </c>
      <c r="U114" s="15" t="s">
        <v>222</v>
      </c>
      <c r="V114" s="15" t="s">
        <v>222</v>
      </c>
      <c r="W114" s="15" t="s">
        <v>222</v>
      </c>
      <c r="X114" s="15">
        <v>2504.6563973950515</v>
      </c>
      <c r="Y114" s="15">
        <v>2900.2060574036364</v>
      </c>
      <c r="Z114" s="15">
        <v>3282.4192310156113</v>
      </c>
      <c r="AA114" s="15">
        <v>2850.1596086357195</v>
      </c>
      <c r="AB114" s="15">
        <v>2359.1894531249995</v>
      </c>
    </row>
    <row r="115" spans="1:28" x14ac:dyDescent="0.25">
      <c r="A115" s="33" t="s">
        <v>102</v>
      </c>
      <c r="B115" s="33" t="s">
        <v>226</v>
      </c>
      <c r="C115" s="15" t="s">
        <v>222</v>
      </c>
      <c r="D115" s="15" t="s">
        <v>222</v>
      </c>
      <c r="E115" s="15" t="s">
        <v>222</v>
      </c>
      <c r="F115" s="15" t="s">
        <v>222</v>
      </c>
      <c r="G115" s="15" t="s">
        <v>222</v>
      </c>
      <c r="H115" s="15" t="s">
        <v>222</v>
      </c>
      <c r="I115" s="15" t="s">
        <v>222</v>
      </c>
      <c r="J115" s="15" t="s">
        <v>222</v>
      </c>
      <c r="K115" s="15" t="s">
        <v>222</v>
      </c>
      <c r="L115" s="15" t="s">
        <v>222</v>
      </c>
      <c r="M115" s="15" t="s">
        <v>222</v>
      </c>
      <c r="N115" s="15" t="s">
        <v>222</v>
      </c>
      <c r="O115" s="15" t="s">
        <v>222</v>
      </c>
      <c r="P115" s="15" t="s">
        <v>222</v>
      </c>
      <c r="Q115" s="15" t="s">
        <v>222</v>
      </c>
      <c r="R115" s="15" t="s">
        <v>222</v>
      </c>
      <c r="S115" s="15" t="s">
        <v>222</v>
      </c>
      <c r="T115" s="15" t="s">
        <v>222</v>
      </c>
      <c r="U115" s="15" t="s">
        <v>222</v>
      </c>
      <c r="V115" s="15" t="s">
        <v>222</v>
      </c>
      <c r="W115" s="15" t="s">
        <v>222</v>
      </c>
      <c r="X115" s="15">
        <v>319.46060902659963</v>
      </c>
      <c r="Y115" s="15">
        <v>365.60693706822616</v>
      </c>
      <c r="Z115" s="15">
        <v>405.14207394878207</v>
      </c>
      <c r="AA115" s="15">
        <v>372.36169247334954</v>
      </c>
      <c r="AB115" s="15">
        <v>415.17635843660639</v>
      </c>
    </row>
    <row r="116" spans="1:28" x14ac:dyDescent="0.25">
      <c r="A116" s="34" t="s">
        <v>103</v>
      </c>
      <c r="B116" s="34" t="s">
        <v>226</v>
      </c>
      <c r="C116" s="146" t="s">
        <v>222</v>
      </c>
      <c r="D116" s="146" t="s">
        <v>222</v>
      </c>
      <c r="E116" s="146" t="s">
        <v>222</v>
      </c>
      <c r="F116" s="146" t="s">
        <v>222</v>
      </c>
      <c r="G116" s="146" t="s">
        <v>222</v>
      </c>
      <c r="H116" s="146" t="s">
        <v>222</v>
      </c>
      <c r="I116" s="146" t="s">
        <v>222</v>
      </c>
      <c r="J116" s="146" t="s">
        <v>222</v>
      </c>
      <c r="K116" s="146" t="s">
        <v>222</v>
      </c>
      <c r="L116" s="146" t="s">
        <v>222</v>
      </c>
      <c r="M116" s="146" t="s">
        <v>222</v>
      </c>
      <c r="N116" s="146" t="s">
        <v>222</v>
      </c>
      <c r="O116" s="146" t="s">
        <v>222</v>
      </c>
      <c r="P116" s="146" t="s">
        <v>222</v>
      </c>
      <c r="Q116" s="146" t="s">
        <v>222</v>
      </c>
      <c r="R116" s="146" t="s">
        <v>222</v>
      </c>
      <c r="S116" s="146" t="s">
        <v>222</v>
      </c>
      <c r="T116" s="146" t="s">
        <v>222</v>
      </c>
      <c r="U116" s="146" t="s">
        <v>222</v>
      </c>
      <c r="V116" s="146" t="s">
        <v>222</v>
      </c>
      <c r="W116" s="146" t="s">
        <v>222</v>
      </c>
      <c r="X116" s="146">
        <v>194.71156676800001</v>
      </c>
      <c r="Y116" s="146">
        <v>197.78799709090904</v>
      </c>
      <c r="Z116" s="146">
        <v>234.10969146448087</v>
      </c>
      <c r="AA116" s="146">
        <v>219.83464196865205</v>
      </c>
      <c r="AB116" s="146">
        <v>190.56250000000003</v>
      </c>
    </row>
    <row r="117" spans="1:28" x14ac:dyDescent="0.25">
      <c r="A117" s="35" t="s">
        <v>105</v>
      </c>
      <c r="B117" s="144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4"/>
    </row>
    <row r="118" spans="1:28" x14ac:dyDescent="0.25">
      <c r="A118" s="39" t="s">
        <v>106</v>
      </c>
      <c r="B118" s="39" t="s">
        <v>218</v>
      </c>
      <c r="C118" s="157">
        <v>609.57899999999995</v>
      </c>
      <c r="D118" s="157">
        <v>609.57899999999995</v>
      </c>
      <c r="E118" s="157">
        <v>609.57900000000006</v>
      </c>
      <c r="F118" s="157">
        <v>609.57899999999995</v>
      </c>
      <c r="G118" s="157">
        <v>609.57899999999995</v>
      </c>
      <c r="H118" s="157">
        <v>609.57899999999984</v>
      </c>
      <c r="I118" s="157">
        <v>609.57899999999984</v>
      </c>
      <c r="J118" s="157">
        <v>609.57899999999995</v>
      </c>
      <c r="K118" s="157">
        <v>609.57899999999995</v>
      </c>
      <c r="L118" s="157">
        <v>609.57899999999995</v>
      </c>
      <c r="M118" s="157">
        <v>609.57899999999995</v>
      </c>
      <c r="N118" s="157">
        <v>609.57899999999995</v>
      </c>
      <c r="O118" s="157">
        <v>609.57900000000006</v>
      </c>
      <c r="P118" s="157">
        <v>609.57899999999984</v>
      </c>
      <c r="Q118" s="157">
        <v>609.57899999999995</v>
      </c>
      <c r="R118" s="157">
        <v>609.57899999999995</v>
      </c>
      <c r="S118" s="157">
        <v>609.57899999999995</v>
      </c>
      <c r="T118" s="157">
        <v>609.57899999999995</v>
      </c>
      <c r="U118" s="157">
        <v>609.57899999999995</v>
      </c>
      <c r="V118" s="157">
        <v>609.57899999999984</v>
      </c>
      <c r="W118" s="157">
        <v>609.57899999999995</v>
      </c>
      <c r="X118" s="157">
        <v>609.57899999999995</v>
      </c>
      <c r="Y118" s="157">
        <v>609.57900000000006</v>
      </c>
      <c r="Z118" s="157">
        <v>609.57899999999984</v>
      </c>
      <c r="AA118" s="157">
        <v>609.57899999999995</v>
      </c>
      <c r="AB118" s="157">
        <v>609.57899999999995</v>
      </c>
    </row>
    <row r="119" spans="1:28" x14ac:dyDescent="0.25">
      <c r="A119" s="35" t="s">
        <v>107</v>
      </c>
      <c r="B119" s="144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4"/>
    </row>
    <row r="120" spans="1:28" x14ac:dyDescent="0.25">
      <c r="A120" s="31" t="s">
        <v>108</v>
      </c>
      <c r="B120" s="31" t="s">
        <v>217</v>
      </c>
      <c r="C120" s="145">
        <v>83954.339999999982</v>
      </c>
      <c r="D120" s="145">
        <v>83954.34</v>
      </c>
      <c r="E120" s="145">
        <v>83954.339999999982</v>
      </c>
      <c r="F120" s="145">
        <v>83954.340000000011</v>
      </c>
      <c r="G120" s="145">
        <v>83954.34</v>
      </c>
      <c r="H120" s="145">
        <v>83954.34</v>
      </c>
      <c r="I120" s="145">
        <v>83954.34</v>
      </c>
      <c r="J120" s="145">
        <v>83954.340000000011</v>
      </c>
      <c r="K120" s="145">
        <v>83954.34</v>
      </c>
      <c r="L120" s="145">
        <v>83954.34</v>
      </c>
      <c r="M120" s="145">
        <v>83954.34</v>
      </c>
      <c r="N120" s="145">
        <v>83954.340000000011</v>
      </c>
      <c r="O120" s="145">
        <v>83954.34</v>
      </c>
      <c r="P120" s="145">
        <v>83954.34</v>
      </c>
      <c r="Q120" s="145">
        <v>83954.34</v>
      </c>
      <c r="R120" s="145">
        <v>83954.340000000011</v>
      </c>
      <c r="S120" s="145">
        <v>83954.34</v>
      </c>
      <c r="T120" s="145">
        <v>83954.34</v>
      </c>
      <c r="U120" s="145">
        <v>83954.339999999982</v>
      </c>
      <c r="V120" s="145">
        <v>83954.34</v>
      </c>
      <c r="W120" s="145">
        <v>83954.339999999982</v>
      </c>
      <c r="X120" s="145">
        <v>83954.34</v>
      </c>
      <c r="Y120" s="145">
        <v>83954.34</v>
      </c>
      <c r="Z120" s="145">
        <v>83954.340000000011</v>
      </c>
      <c r="AA120" s="145">
        <v>83954.340000000011</v>
      </c>
      <c r="AB120" s="145">
        <v>83954.34</v>
      </c>
    </row>
    <row r="121" spans="1:28" x14ac:dyDescent="0.25">
      <c r="A121" s="34" t="s">
        <v>109</v>
      </c>
      <c r="B121" s="34" t="s">
        <v>217</v>
      </c>
      <c r="C121" s="146">
        <v>83954.34</v>
      </c>
      <c r="D121" s="146">
        <v>83954.34</v>
      </c>
      <c r="E121" s="146">
        <v>83954.339999999982</v>
      </c>
      <c r="F121" s="146">
        <v>83954.34</v>
      </c>
      <c r="G121" s="146">
        <v>83954.34</v>
      </c>
      <c r="H121" s="146">
        <v>83954.34</v>
      </c>
      <c r="I121" s="146">
        <v>83954.34</v>
      </c>
      <c r="J121" s="146">
        <v>83954.34</v>
      </c>
      <c r="K121" s="146">
        <v>83954.34</v>
      </c>
      <c r="L121" s="146">
        <v>83954.34</v>
      </c>
      <c r="M121" s="146">
        <v>83954.34</v>
      </c>
      <c r="N121" s="146">
        <v>83954.34</v>
      </c>
      <c r="O121" s="146">
        <v>83954.34</v>
      </c>
      <c r="P121" s="146">
        <v>83954.34</v>
      </c>
      <c r="Q121" s="146">
        <v>83954.34</v>
      </c>
      <c r="R121" s="146">
        <v>83954.340000000011</v>
      </c>
      <c r="S121" s="146">
        <v>83954.34</v>
      </c>
      <c r="T121" s="146">
        <v>83954.340000000011</v>
      </c>
      <c r="U121" s="146">
        <v>83954.34</v>
      </c>
      <c r="V121" s="146">
        <v>83954.34</v>
      </c>
      <c r="W121" s="146">
        <v>83954.339999999982</v>
      </c>
      <c r="X121" s="146">
        <v>83954.34</v>
      </c>
      <c r="Y121" s="146">
        <v>83954.34</v>
      </c>
      <c r="Z121" s="146">
        <v>83954.34</v>
      </c>
      <c r="AA121" s="146">
        <v>83954.34</v>
      </c>
      <c r="AB121" s="146">
        <v>83954.340000000011</v>
      </c>
    </row>
    <row r="122" spans="1:28" x14ac:dyDescent="0.25">
      <c r="A122" s="41" t="s">
        <v>110</v>
      </c>
      <c r="B122" s="158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4"/>
    </row>
    <row r="123" spans="1:28" x14ac:dyDescent="0.25">
      <c r="A123" s="31" t="s">
        <v>111</v>
      </c>
      <c r="B123" s="31" t="s">
        <v>217</v>
      </c>
      <c r="C123" s="145">
        <v>151192.05929999999</v>
      </c>
      <c r="D123" s="145">
        <v>151192.05929999999</v>
      </c>
      <c r="E123" s="145">
        <v>151192.05929999999</v>
      </c>
      <c r="F123" s="145">
        <v>151192.05930000002</v>
      </c>
      <c r="G123" s="145">
        <v>151192.05929999999</v>
      </c>
      <c r="H123" s="145">
        <v>151192.05929999999</v>
      </c>
      <c r="I123" s="145">
        <v>151192.05929999996</v>
      </c>
      <c r="J123" s="145">
        <v>151192.05930000002</v>
      </c>
      <c r="K123" s="145">
        <v>151192.05929999999</v>
      </c>
      <c r="L123" s="145">
        <v>151192.05929999999</v>
      </c>
      <c r="M123" s="145">
        <v>151192.05930000002</v>
      </c>
      <c r="N123" s="145">
        <v>151192.05930000002</v>
      </c>
      <c r="O123" s="145">
        <v>151192.05930000002</v>
      </c>
      <c r="P123" s="145">
        <v>151192.05929999999</v>
      </c>
      <c r="Q123" s="145">
        <v>151192.05929999999</v>
      </c>
      <c r="R123" s="145">
        <v>151192.05929999999</v>
      </c>
      <c r="S123" s="145">
        <v>151192.05929999999</v>
      </c>
      <c r="T123" s="145">
        <v>151192.05929999999</v>
      </c>
      <c r="U123" s="145">
        <v>151192.05929999999</v>
      </c>
      <c r="V123" s="145">
        <v>151192.05929999999</v>
      </c>
      <c r="W123" s="145">
        <v>151192.05929999999</v>
      </c>
      <c r="X123" s="145">
        <v>151192.05929999999</v>
      </c>
      <c r="Y123" s="145">
        <v>151192.05929999999</v>
      </c>
      <c r="Z123" s="145">
        <v>151192.05929999999</v>
      </c>
      <c r="AA123" s="145">
        <v>151192.05929999999</v>
      </c>
      <c r="AB123" s="145">
        <v>151192.05929999999</v>
      </c>
    </row>
    <row r="124" spans="1:28" x14ac:dyDescent="0.25">
      <c r="A124" s="33" t="s">
        <v>112</v>
      </c>
      <c r="B124" s="33" t="s">
        <v>216</v>
      </c>
      <c r="C124" s="15">
        <v>148443.36839999998</v>
      </c>
      <c r="D124" s="15">
        <v>148443.36840000004</v>
      </c>
      <c r="E124" s="15">
        <v>148443.36840000004</v>
      </c>
      <c r="F124" s="15">
        <v>148443.36840000001</v>
      </c>
      <c r="G124" s="15">
        <v>148443.36840000001</v>
      </c>
      <c r="H124" s="15">
        <v>148443.36840000004</v>
      </c>
      <c r="I124" s="15">
        <v>148443.36840000001</v>
      </c>
      <c r="J124" s="15">
        <v>148443.36840000004</v>
      </c>
      <c r="K124" s="15">
        <v>148443.36839999998</v>
      </c>
      <c r="L124" s="15">
        <v>148443.36840000001</v>
      </c>
      <c r="M124" s="15">
        <v>148443.36840000001</v>
      </c>
      <c r="N124" s="15">
        <v>148443.36840000001</v>
      </c>
      <c r="O124" s="15">
        <v>148443.36839999998</v>
      </c>
      <c r="P124" s="15">
        <v>148443.36840000001</v>
      </c>
      <c r="Q124" s="15">
        <v>148443.36840000001</v>
      </c>
      <c r="R124" s="15">
        <v>148443.36840000001</v>
      </c>
      <c r="S124" s="15">
        <v>148443.36840000001</v>
      </c>
      <c r="T124" s="15">
        <v>148443.36840000001</v>
      </c>
      <c r="U124" s="15">
        <v>148443.36840000001</v>
      </c>
      <c r="V124" s="15">
        <v>148443.36840000001</v>
      </c>
      <c r="W124" s="15">
        <v>148443.36840000001</v>
      </c>
      <c r="X124" s="15">
        <v>148443.36840000001</v>
      </c>
      <c r="Y124" s="15">
        <v>148443.36840000001</v>
      </c>
      <c r="Z124" s="15">
        <v>148443.36840000001</v>
      </c>
      <c r="AA124" s="15">
        <v>148443.36840000001</v>
      </c>
      <c r="AB124" s="15">
        <v>148443.36840000001</v>
      </c>
    </row>
    <row r="125" spans="1:28" x14ac:dyDescent="0.25">
      <c r="A125" s="34" t="s">
        <v>113</v>
      </c>
      <c r="B125" s="34" t="s">
        <v>216</v>
      </c>
      <c r="C125" s="146">
        <v>214925.13270000005</v>
      </c>
      <c r="D125" s="146">
        <v>214925.13269999999</v>
      </c>
      <c r="E125" s="146">
        <v>214925.13270000002</v>
      </c>
      <c r="F125" s="146">
        <v>214925.13270000002</v>
      </c>
      <c r="G125" s="146">
        <v>214925.13270000002</v>
      </c>
      <c r="H125" s="146">
        <v>214925.13269999999</v>
      </c>
      <c r="I125" s="146">
        <v>214925.13270000002</v>
      </c>
      <c r="J125" s="146">
        <v>214925.13270000002</v>
      </c>
      <c r="K125" s="146">
        <v>214925.13270000005</v>
      </c>
      <c r="L125" s="146">
        <v>214925.13269999999</v>
      </c>
      <c r="M125" s="146">
        <v>214925.13270000002</v>
      </c>
      <c r="N125" s="146">
        <v>214925.13270000002</v>
      </c>
      <c r="O125" s="146">
        <v>214925.13270000002</v>
      </c>
      <c r="P125" s="146">
        <v>214925.13269999999</v>
      </c>
      <c r="Q125" s="146">
        <v>214925.13269999999</v>
      </c>
      <c r="R125" s="146">
        <v>214925.13269999999</v>
      </c>
      <c r="S125" s="146">
        <v>214925.13269999999</v>
      </c>
      <c r="T125" s="146">
        <v>214925.13269999999</v>
      </c>
      <c r="U125" s="146">
        <v>214925.13269999999</v>
      </c>
      <c r="V125" s="146">
        <v>214925.13269999999</v>
      </c>
      <c r="W125" s="146">
        <v>214925.13269999999</v>
      </c>
      <c r="X125" s="146">
        <v>214925.13269999999</v>
      </c>
      <c r="Y125" s="146">
        <v>214925.13269999999</v>
      </c>
      <c r="Z125" s="146">
        <v>214925.13269999999</v>
      </c>
      <c r="AA125" s="146">
        <v>214925.13269999999</v>
      </c>
      <c r="AB125" s="146">
        <v>214925.13269999999</v>
      </c>
    </row>
    <row r="126" spans="1:28" x14ac:dyDescent="0.25">
      <c r="A126" s="35" t="s">
        <v>114</v>
      </c>
      <c r="B126" s="144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4"/>
    </row>
    <row r="127" spans="1:28" x14ac:dyDescent="0.25">
      <c r="A127" s="31" t="s">
        <v>115</v>
      </c>
      <c r="B127" s="31" t="s">
        <v>230</v>
      </c>
      <c r="C127" s="145">
        <v>4622.3999999999996</v>
      </c>
      <c r="D127" s="145">
        <v>4622.4000000000005</v>
      </c>
      <c r="E127" s="145">
        <v>4622.3999999999996</v>
      </c>
      <c r="F127" s="145">
        <v>4622.4000000000005</v>
      </c>
      <c r="G127" s="145">
        <v>4622.4000000000005</v>
      </c>
      <c r="H127" s="145">
        <v>4622.4000000000005</v>
      </c>
      <c r="I127" s="145">
        <v>4622.3999999999996</v>
      </c>
      <c r="J127" s="145">
        <v>4622.3999999999996</v>
      </c>
      <c r="K127" s="145">
        <v>4622.4000000000015</v>
      </c>
      <c r="L127" s="145">
        <v>4622.3999999999996</v>
      </c>
      <c r="M127" s="145">
        <v>4622.4000000000005</v>
      </c>
      <c r="N127" s="145">
        <v>4622.4000000000005</v>
      </c>
      <c r="O127" s="145">
        <v>4622.3999999999987</v>
      </c>
      <c r="P127" s="145">
        <v>4622.4000000000005</v>
      </c>
      <c r="Q127" s="145">
        <v>4622.4000000000005</v>
      </c>
      <c r="R127" s="145">
        <v>4622.4000000000005</v>
      </c>
      <c r="S127" s="145">
        <v>4622.4000000000005</v>
      </c>
      <c r="T127" s="145">
        <v>4622.4000000000005</v>
      </c>
      <c r="U127" s="145">
        <v>4622.4000000000005</v>
      </c>
      <c r="V127" s="145">
        <v>4622.4000000000005</v>
      </c>
      <c r="W127" s="145">
        <v>4622.4000000000005</v>
      </c>
      <c r="X127" s="145">
        <v>4622.4000000000005</v>
      </c>
      <c r="Y127" s="145">
        <v>4622.4000000000005</v>
      </c>
      <c r="Z127" s="145">
        <v>4622.4000000000005</v>
      </c>
      <c r="AA127" s="145">
        <v>4622.4000000000005</v>
      </c>
      <c r="AB127" s="145">
        <v>4622.4000000000005</v>
      </c>
    </row>
    <row r="128" spans="1:28" x14ac:dyDescent="0.25">
      <c r="A128" s="33" t="s">
        <v>116</v>
      </c>
      <c r="B128" s="33" t="s">
        <v>230</v>
      </c>
      <c r="C128" s="15">
        <v>109.78200000000002</v>
      </c>
      <c r="D128" s="15">
        <v>109.78200000000002</v>
      </c>
      <c r="E128" s="15">
        <v>109.78200000000002</v>
      </c>
      <c r="F128" s="15">
        <v>109.78200000000001</v>
      </c>
      <c r="G128" s="15">
        <v>109.78200000000002</v>
      </c>
      <c r="H128" s="15">
        <v>109.78200000000001</v>
      </c>
      <c r="I128" s="15">
        <v>109.782</v>
      </c>
      <c r="J128" s="15">
        <v>109.782</v>
      </c>
      <c r="K128" s="15">
        <v>109.78200000000001</v>
      </c>
      <c r="L128" s="15">
        <v>109.78200000000001</v>
      </c>
      <c r="M128" s="15">
        <v>109.782</v>
      </c>
      <c r="N128" s="15">
        <v>109.78200000000002</v>
      </c>
      <c r="O128" s="15">
        <v>109.782</v>
      </c>
      <c r="P128" s="15">
        <v>109.78200000000001</v>
      </c>
      <c r="Q128" s="15">
        <v>109.78200000000001</v>
      </c>
      <c r="R128" s="15">
        <v>109.78200000000001</v>
      </c>
      <c r="S128" s="15">
        <v>109.78200000000001</v>
      </c>
      <c r="T128" s="15">
        <v>109.78200000000001</v>
      </c>
      <c r="U128" s="15">
        <v>109.78200000000001</v>
      </c>
      <c r="V128" s="15">
        <v>109.78200000000001</v>
      </c>
      <c r="W128" s="15">
        <v>109.78200000000001</v>
      </c>
      <c r="X128" s="15">
        <v>109.78200000000001</v>
      </c>
      <c r="Y128" s="15">
        <v>109.78200000000001</v>
      </c>
      <c r="Z128" s="15">
        <v>109.78200000000001</v>
      </c>
      <c r="AA128" s="15">
        <v>109.78200000000001</v>
      </c>
      <c r="AB128" s="15">
        <v>109.78200000000001</v>
      </c>
    </row>
    <row r="129" spans="1:28" x14ac:dyDescent="0.25">
      <c r="A129" s="34" t="s">
        <v>117</v>
      </c>
      <c r="B129" s="34" t="s">
        <v>217</v>
      </c>
      <c r="C129" s="146">
        <v>83954.340000000011</v>
      </c>
      <c r="D129" s="146">
        <v>83954.339999999982</v>
      </c>
      <c r="E129" s="146">
        <v>83954.34</v>
      </c>
      <c r="F129" s="146">
        <v>83954.339999999982</v>
      </c>
      <c r="G129" s="146">
        <v>83954.339999999982</v>
      </c>
      <c r="H129" s="146">
        <v>83954.34</v>
      </c>
      <c r="I129" s="146">
        <v>83954.340000000011</v>
      </c>
      <c r="J129" s="146">
        <v>83954.34</v>
      </c>
      <c r="K129" s="146">
        <v>83954.340000000011</v>
      </c>
      <c r="L129" s="146">
        <v>83954.34</v>
      </c>
      <c r="M129" s="146">
        <v>83954.34</v>
      </c>
      <c r="N129" s="146">
        <v>83954.34</v>
      </c>
      <c r="O129" s="146">
        <v>83954.339999999982</v>
      </c>
      <c r="P129" s="146">
        <v>83954.34</v>
      </c>
      <c r="Q129" s="146">
        <v>83954.34</v>
      </c>
      <c r="R129" s="146">
        <v>83954.34</v>
      </c>
      <c r="S129" s="146">
        <v>83954.34</v>
      </c>
      <c r="T129" s="146">
        <v>83954.34</v>
      </c>
      <c r="U129" s="146">
        <v>83954.34</v>
      </c>
      <c r="V129" s="146">
        <v>83954.34</v>
      </c>
      <c r="W129" s="146">
        <v>83954.34</v>
      </c>
      <c r="X129" s="146">
        <v>83954.34</v>
      </c>
      <c r="Y129" s="146">
        <v>83954.34</v>
      </c>
      <c r="Z129" s="146">
        <v>83954.34</v>
      </c>
      <c r="AA129" s="146">
        <v>83954.34</v>
      </c>
      <c r="AB129" s="146">
        <v>83954.34</v>
      </c>
    </row>
    <row r="130" spans="1:28" x14ac:dyDescent="0.25">
      <c r="A130" s="41" t="s">
        <v>118</v>
      </c>
      <c r="B130" s="158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4"/>
    </row>
    <row r="131" spans="1:28" x14ac:dyDescent="0.25">
      <c r="A131" s="31" t="s">
        <v>111</v>
      </c>
      <c r="B131" s="31" t="s">
        <v>217</v>
      </c>
      <c r="C131" s="145">
        <v>151192.05930000002</v>
      </c>
      <c r="D131" s="145">
        <v>151192.05930000002</v>
      </c>
      <c r="E131" s="145">
        <v>151192.05930000002</v>
      </c>
      <c r="F131" s="145">
        <v>151192.05930000002</v>
      </c>
      <c r="G131" s="145">
        <v>151192.05930000002</v>
      </c>
      <c r="H131" s="145">
        <v>151192.05930000002</v>
      </c>
      <c r="I131" s="145">
        <v>151192.05930000002</v>
      </c>
      <c r="J131" s="145">
        <v>151192.05930000002</v>
      </c>
      <c r="K131" s="145">
        <v>151192.05930000002</v>
      </c>
      <c r="L131" s="145">
        <v>151192.05930000002</v>
      </c>
      <c r="M131" s="145">
        <v>151192.05930000002</v>
      </c>
      <c r="N131" s="145">
        <v>151192.05929999999</v>
      </c>
      <c r="O131" s="145">
        <v>151192.05929999999</v>
      </c>
      <c r="P131" s="145">
        <v>151192.05930000002</v>
      </c>
      <c r="Q131" s="145">
        <v>151192.05930000002</v>
      </c>
      <c r="R131" s="145">
        <v>151192.05930000002</v>
      </c>
      <c r="S131" s="145">
        <v>151192.05930000002</v>
      </c>
      <c r="T131" s="145">
        <v>151192.05930000002</v>
      </c>
      <c r="U131" s="145">
        <v>151192.05930000002</v>
      </c>
      <c r="V131" s="145">
        <v>151192.05929999999</v>
      </c>
      <c r="W131" s="145">
        <v>151192.05929999999</v>
      </c>
      <c r="X131" s="145">
        <v>151192.05929999999</v>
      </c>
      <c r="Y131" s="145">
        <v>151192.05929999999</v>
      </c>
      <c r="Z131" s="145">
        <v>151192.05929999999</v>
      </c>
      <c r="AA131" s="145">
        <v>151192.05929999999</v>
      </c>
      <c r="AB131" s="145">
        <v>151192.05929999999</v>
      </c>
    </row>
    <row r="132" spans="1:28" x14ac:dyDescent="0.25">
      <c r="A132" s="33" t="s">
        <v>112</v>
      </c>
      <c r="B132" s="33" t="s">
        <v>216</v>
      </c>
      <c r="C132" s="15">
        <v>148443.36840000001</v>
      </c>
      <c r="D132" s="15">
        <v>148443.36840000001</v>
      </c>
      <c r="E132" s="15">
        <v>148443.36840000001</v>
      </c>
      <c r="F132" s="15">
        <v>148443.36840000001</v>
      </c>
      <c r="G132" s="15">
        <v>148443.36840000001</v>
      </c>
      <c r="H132" s="15">
        <v>148443.36840000001</v>
      </c>
      <c r="I132" s="15">
        <v>148443.36840000001</v>
      </c>
      <c r="J132" s="15">
        <v>148443.36840000001</v>
      </c>
      <c r="K132" s="15">
        <v>148443.36840000001</v>
      </c>
      <c r="L132" s="15">
        <v>148443.36840000001</v>
      </c>
      <c r="M132" s="15">
        <v>148443.36840000001</v>
      </c>
      <c r="N132" s="15">
        <v>148443.36840000004</v>
      </c>
      <c r="O132" s="15">
        <v>148443.36840000004</v>
      </c>
      <c r="P132" s="15">
        <v>148443.36840000001</v>
      </c>
      <c r="Q132" s="15">
        <v>148443.36840000001</v>
      </c>
      <c r="R132" s="15">
        <v>148443.36840000001</v>
      </c>
      <c r="S132" s="15">
        <v>148443.36840000001</v>
      </c>
      <c r="T132" s="15">
        <v>148443.36840000001</v>
      </c>
      <c r="U132" s="15">
        <v>148443.36840000001</v>
      </c>
      <c r="V132" s="15">
        <v>148443.36840000001</v>
      </c>
      <c r="W132" s="15">
        <v>148443.36840000001</v>
      </c>
      <c r="X132" s="15">
        <v>148443.36840000001</v>
      </c>
      <c r="Y132" s="15">
        <v>148443.36840000001</v>
      </c>
      <c r="Z132" s="15">
        <v>148443.36840000001</v>
      </c>
      <c r="AA132" s="15">
        <v>148443.36840000001</v>
      </c>
      <c r="AB132" s="15">
        <v>148443.36840000001</v>
      </c>
    </row>
    <row r="133" spans="1:28" x14ac:dyDescent="0.25">
      <c r="A133" s="34" t="s">
        <v>113</v>
      </c>
      <c r="B133" s="34" t="s">
        <v>216</v>
      </c>
      <c r="C133" s="146">
        <v>214925.13269999999</v>
      </c>
      <c r="D133" s="146">
        <v>214925.13269999999</v>
      </c>
      <c r="E133" s="146">
        <v>214925.13269999999</v>
      </c>
      <c r="F133" s="146">
        <v>214925.13269999999</v>
      </c>
      <c r="G133" s="146">
        <v>214925.13269999999</v>
      </c>
      <c r="H133" s="146">
        <v>214925.13269999999</v>
      </c>
      <c r="I133" s="146">
        <v>214925.13269999999</v>
      </c>
      <c r="J133" s="146">
        <v>214925.13269999999</v>
      </c>
      <c r="K133" s="146">
        <v>214925.13269999999</v>
      </c>
      <c r="L133" s="146">
        <v>214925.13269999999</v>
      </c>
      <c r="M133" s="146">
        <v>214925.13269999999</v>
      </c>
      <c r="N133" s="146">
        <v>214925.13270000002</v>
      </c>
      <c r="O133" s="146">
        <v>214925.13270000002</v>
      </c>
      <c r="P133" s="146">
        <v>214925.13269999999</v>
      </c>
      <c r="Q133" s="146">
        <v>214925.13269999999</v>
      </c>
      <c r="R133" s="146">
        <v>214925.13269999999</v>
      </c>
      <c r="S133" s="146">
        <v>214925.13269999999</v>
      </c>
      <c r="T133" s="146">
        <v>214925.13269999999</v>
      </c>
      <c r="U133" s="146">
        <v>214925.13270000005</v>
      </c>
      <c r="V133" s="146">
        <v>214925.13270000002</v>
      </c>
      <c r="W133" s="146">
        <v>214925.13270000002</v>
      </c>
      <c r="X133" s="146">
        <v>214925.13270000002</v>
      </c>
      <c r="Y133" s="146">
        <v>214925.13270000002</v>
      </c>
      <c r="Z133" s="146">
        <v>214925.13270000002</v>
      </c>
      <c r="AA133" s="146">
        <v>214925.13270000002</v>
      </c>
      <c r="AB133" s="146">
        <v>214925.13270000002</v>
      </c>
    </row>
    <row r="134" spans="1:28" x14ac:dyDescent="0.25">
      <c r="A134" s="35" t="s">
        <v>114</v>
      </c>
      <c r="B134" s="144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4"/>
    </row>
    <row r="135" spans="1:28" x14ac:dyDescent="0.25">
      <c r="A135" s="31" t="s">
        <v>115</v>
      </c>
      <c r="B135" s="31" t="s">
        <v>230</v>
      </c>
      <c r="C135" s="145">
        <v>4622.4000000000005</v>
      </c>
      <c r="D135" s="145">
        <v>4622.3999999999996</v>
      </c>
      <c r="E135" s="145">
        <v>4622.4000000000005</v>
      </c>
      <c r="F135" s="145">
        <v>4622.4000000000005</v>
      </c>
      <c r="G135" s="145">
        <v>4622.4000000000005</v>
      </c>
      <c r="H135" s="145">
        <v>4622.4000000000005</v>
      </c>
      <c r="I135" s="145">
        <v>4622.4000000000005</v>
      </c>
      <c r="J135" s="145">
        <v>4622.4000000000005</v>
      </c>
      <c r="K135" s="145">
        <v>4622.4000000000005</v>
      </c>
      <c r="L135" s="145">
        <v>4622.4000000000015</v>
      </c>
      <c r="M135" s="145">
        <v>4622.4000000000005</v>
      </c>
      <c r="N135" s="145">
        <v>4622.4000000000005</v>
      </c>
      <c r="O135" s="145">
        <v>4622.3999999999996</v>
      </c>
      <c r="P135" s="145">
        <v>4622.3999999999996</v>
      </c>
      <c r="Q135" s="145">
        <v>4622.3999999999996</v>
      </c>
      <c r="R135" s="145">
        <v>4622.4000000000005</v>
      </c>
      <c r="S135" s="145">
        <v>4622.3999999999987</v>
      </c>
      <c r="T135" s="145">
        <v>4622.3999999999996</v>
      </c>
      <c r="U135" s="145">
        <v>4622.4000000000005</v>
      </c>
      <c r="V135" s="145">
        <v>4622.3999999999996</v>
      </c>
      <c r="W135" s="145">
        <v>4622.4000000000005</v>
      </c>
      <c r="X135" s="145">
        <v>4622.4000000000005</v>
      </c>
      <c r="Y135" s="145">
        <v>4622.3999999999996</v>
      </c>
      <c r="Z135" s="145">
        <v>4622.4000000000005</v>
      </c>
      <c r="AA135" s="145">
        <v>4622.4000000000005</v>
      </c>
      <c r="AB135" s="145">
        <v>4622.3999999999996</v>
      </c>
    </row>
    <row r="136" spans="1:28" x14ac:dyDescent="0.25">
      <c r="A136" s="33" t="s">
        <v>116</v>
      </c>
      <c r="B136" s="33" t="s">
        <v>230</v>
      </c>
      <c r="C136" s="15">
        <v>109.78200000000001</v>
      </c>
      <c r="D136" s="15">
        <v>109.782</v>
      </c>
      <c r="E136" s="15">
        <v>109.78200000000002</v>
      </c>
      <c r="F136" s="15">
        <v>109.78200000000002</v>
      </c>
      <c r="G136" s="15">
        <v>109.78200000000002</v>
      </c>
      <c r="H136" s="15">
        <v>109.78200000000002</v>
      </c>
      <c r="I136" s="15">
        <v>109.78200000000002</v>
      </c>
      <c r="J136" s="15">
        <v>109.78200000000001</v>
      </c>
      <c r="K136" s="15">
        <v>109.78200000000001</v>
      </c>
      <c r="L136" s="15">
        <v>109.782</v>
      </c>
      <c r="M136" s="15">
        <v>109.78200000000001</v>
      </c>
      <c r="N136" s="15">
        <v>109.78200000000001</v>
      </c>
      <c r="O136" s="15">
        <v>109.782</v>
      </c>
      <c r="P136" s="15">
        <v>109.78200000000001</v>
      </c>
      <c r="Q136" s="15">
        <v>109.78200000000002</v>
      </c>
      <c r="R136" s="15">
        <v>109.78200000000002</v>
      </c>
      <c r="S136" s="15">
        <v>109.782</v>
      </c>
      <c r="T136" s="15">
        <v>109.78200000000001</v>
      </c>
      <c r="U136" s="15">
        <v>109.78200000000001</v>
      </c>
      <c r="V136" s="15">
        <v>109.78200000000002</v>
      </c>
      <c r="W136" s="15">
        <v>109.78200000000002</v>
      </c>
      <c r="X136" s="15">
        <v>109.78200000000002</v>
      </c>
      <c r="Y136" s="15">
        <v>109.782</v>
      </c>
      <c r="Z136" s="15">
        <v>109.78200000000001</v>
      </c>
      <c r="AA136" s="15">
        <v>109.78200000000002</v>
      </c>
      <c r="AB136" s="15">
        <v>109.78200000000004</v>
      </c>
    </row>
    <row r="137" spans="1:28" x14ac:dyDescent="0.25">
      <c r="A137" s="34" t="s">
        <v>117</v>
      </c>
      <c r="B137" s="34" t="s">
        <v>217</v>
      </c>
      <c r="C137" s="146">
        <v>83954.339999999982</v>
      </c>
      <c r="D137" s="146">
        <v>83954.339999999982</v>
      </c>
      <c r="E137" s="146">
        <v>83954.339999999982</v>
      </c>
      <c r="F137" s="146">
        <v>83954.339999999982</v>
      </c>
      <c r="G137" s="146">
        <v>83954.339999999982</v>
      </c>
      <c r="H137" s="146">
        <v>83954.339999999982</v>
      </c>
      <c r="I137" s="146">
        <v>83954.339999999982</v>
      </c>
      <c r="J137" s="146">
        <v>83954.339999999982</v>
      </c>
      <c r="K137" s="146">
        <v>83954.339999999982</v>
      </c>
      <c r="L137" s="146">
        <v>83954.339999999982</v>
      </c>
      <c r="M137" s="146">
        <v>83954.339999999982</v>
      </c>
      <c r="N137" s="146">
        <v>83954.339999999967</v>
      </c>
      <c r="O137" s="146">
        <v>83954.339999999967</v>
      </c>
      <c r="P137" s="146">
        <v>83954.339999999982</v>
      </c>
      <c r="Q137" s="146">
        <v>83954.339999999982</v>
      </c>
      <c r="R137" s="146">
        <v>83954.339999999982</v>
      </c>
      <c r="S137" s="146">
        <v>83954.339999999982</v>
      </c>
      <c r="T137" s="146">
        <v>83954.339999999982</v>
      </c>
      <c r="U137" s="146">
        <v>83954.34</v>
      </c>
      <c r="V137" s="146">
        <v>83954.34</v>
      </c>
      <c r="W137" s="146">
        <v>83954.34</v>
      </c>
      <c r="X137" s="146">
        <v>83954.34</v>
      </c>
      <c r="Y137" s="146">
        <v>83954.34</v>
      </c>
      <c r="Z137" s="146">
        <v>83954.34</v>
      </c>
      <c r="AA137" s="146">
        <v>83954.34</v>
      </c>
      <c r="AB137" s="146">
        <v>83954.34</v>
      </c>
    </row>
    <row r="138" spans="1:28" x14ac:dyDescent="0.25">
      <c r="A138" s="137" t="s">
        <v>119</v>
      </c>
      <c r="B138" s="138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2"/>
    </row>
    <row r="139" spans="1:28" x14ac:dyDescent="0.25">
      <c r="A139" s="19" t="s">
        <v>8</v>
      </c>
      <c r="B139" s="147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9"/>
    </row>
    <row r="140" spans="1:28" x14ac:dyDescent="0.25">
      <c r="A140" s="35" t="s">
        <v>20</v>
      </c>
      <c r="B140" s="144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4"/>
    </row>
    <row r="141" spans="1:28" x14ac:dyDescent="0.25">
      <c r="A141" s="31" t="s">
        <v>120</v>
      </c>
      <c r="B141" s="31" t="s">
        <v>218</v>
      </c>
      <c r="C141" s="145">
        <v>4597.3619999999992</v>
      </c>
      <c r="D141" s="145">
        <v>4597.3620000000001</v>
      </c>
      <c r="E141" s="145">
        <v>4597.3619999999992</v>
      </c>
      <c r="F141" s="145">
        <v>4416.3044299410021</v>
      </c>
      <c r="G141" s="145">
        <v>4235.2468598820033</v>
      </c>
      <c r="H141" s="145">
        <v>4054.1892898230058</v>
      </c>
      <c r="I141" s="145">
        <v>3873.1317197640074</v>
      </c>
      <c r="J141" s="145">
        <v>3692.0741497050108</v>
      </c>
      <c r="K141" s="145">
        <v>3511.0165796460124</v>
      </c>
      <c r="L141" s="145">
        <v>3329.9590095870144</v>
      </c>
      <c r="M141" s="145">
        <v>3148.9014395280169</v>
      </c>
      <c r="N141" s="145">
        <v>2967.843869469019</v>
      </c>
      <c r="O141" s="145">
        <v>2786.786299410021</v>
      </c>
      <c r="P141" s="145">
        <v>2605.7287293510226</v>
      </c>
      <c r="Q141" s="145">
        <v>2424.6711592920251</v>
      </c>
      <c r="R141" s="145">
        <v>2243.6135892330276</v>
      </c>
      <c r="S141" s="145">
        <v>2062.5560191740292</v>
      </c>
      <c r="T141" s="145">
        <v>1881.4984491150312</v>
      </c>
      <c r="U141" s="145">
        <v>1700.4408790560335</v>
      </c>
      <c r="V141" s="145">
        <v>1519.3833089970362</v>
      </c>
      <c r="W141" s="145">
        <v>1338.3257389380376</v>
      </c>
      <c r="X141" s="145">
        <v>1157.2681688790399</v>
      </c>
      <c r="Y141" s="145">
        <v>1157.2681688790401</v>
      </c>
      <c r="Z141" s="145">
        <v>1157.2681688790401</v>
      </c>
      <c r="AA141" s="145">
        <v>1157.2681688790399</v>
      </c>
      <c r="AB141" s="145">
        <v>1157.2681688790399</v>
      </c>
    </row>
    <row r="142" spans="1:28" x14ac:dyDescent="0.25">
      <c r="A142" s="33" t="s">
        <v>121</v>
      </c>
      <c r="B142" s="33" t="s">
        <v>218</v>
      </c>
      <c r="C142" s="15">
        <v>2122.2573367552886</v>
      </c>
      <c r="D142" s="15">
        <v>2122.2573367552886</v>
      </c>
      <c r="E142" s="15">
        <v>2122.2573367552886</v>
      </c>
      <c r="F142" s="15">
        <v>2055.8924572132933</v>
      </c>
      <c r="G142" s="15">
        <v>1989.5275776712983</v>
      </c>
      <c r="H142" s="15">
        <v>1923.1626981293032</v>
      </c>
      <c r="I142" s="15">
        <v>1856.797818587308</v>
      </c>
      <c r="J142" s="15">
        <v>1790.4329390453127</v>
      </c>
      <c r="K142" s="15">
        <v>1724.0680595033177</v>
      </c>
      <c r="L142" s="15">
        <v>1657.7031799613221</v>
      </c>
      <c r="M142" s="15">
        <v>1591.338300419327</v>
      </c>
      <c r="N142" s="15">
        <v>1524.9734208773318</v>
      </c>
      <c r="O142" s="15">
        <v>1458.6085413353364</v>
      </c>
      <c r="P142" s="15">
        <v>1392.2436617933417</v>
      </c>
      <c r="Q142" s="15">
        <v>1325.8787822513461</v>
      </c>
      <c r="R142" s="15">
        <v>1259.513902709351</v>
      </c>
      <c r="S142" s="15">
        <v>1193.1490231673554</v>
      </c>
      <c r="T142" s="15">
        <v>1126.7841436253605</v>
      </c>
      <c r="U142" s="15">
        <v>1060.4192640833653</v>
      </c>
      <c r="V142" s="15">
        <v>994.05438454137027</v>
      </c>
      <c r="W142" s="15">
        <v>927.68950499937489</v>
      </c>
      <c r="X142" s="15">
        <v>861.32462545737985</v>
      </c>
      <c r="Y142" s="15">
        <v>861.32462545737985</v>
      </c>
      <c r="Z142" s="15">
        <v>861.32462545737985</v>
      </c>
      <c r="AA142" s="15">
        <v>861.32462545737985</v>
      </c>
      <c r="AB142" s="15">
        <v>861.32462545737997</v>
      </c>
    </row>
    <row r="143" spans="1:28" x14ac:dyDescent="0.25">
      <c r="A143" s="33" t="s">
        <v>122</v>
      </c>
      <c r="B143" s="33" t="s">
        <v>218</v>
      </c>
      <c r="C143" s="15">
        <v>59.068582931162041</v>
      </c>
      <c r="D143" s="15">
        <v>59.068582931162034</v>
      </c>
      <c r="E143" s="15">
        <v>59.068582931162034</v>
      </c>
      <c r="F143" s="15">
        <v>61.051758494564261</v>
      </c>
      <c r="G143" s="15">
        <v>63.034934057966481</v>
      </c>
      <c r="H143" s="15">
        <v>65.018109621368694</v>
      </c>
      <c r="I143" s="15">
        <v>67.001285184770921</v>
      </c>
      <c r="J143" s="15">
        <v>68.984460748173149</v>
      </c>
      <c r="K143" s="15">
        <v>70.967636311575376</v>
      </c>
      <c r="L143" s="15">
        <v>72.950811874977589</v>
      </c>
      <c r="M143" s="15">
        <v>74.93398743837983</v>
      </c>
      <c r="N143" s="15">
        <v>76.917163001782043</v>
      </c>
      <c r="O143" s="15">
        <v>78.900338565184256</v>
      </c>
      <c r="P143" s="15">
        <v>80.883514128586469</v>
      </c>
      <c r="Q143" s="15">
        <v>82.866689691988697</v>
      </c>
      <c r="R143" s="15">
        <v>84.849865255390938</v>
      </c>
      <c r="S143" s="15">
        <v>86.833040818793151</v>
      </c>
      <c r="T143" s="15">
        <v>88.816216382195364</v>
      </c>
      <c r="U143" s="15">
        <v>90.799391945597591</v>
      </c>
      <c r="V143" s="15">
        <v>92.782567508999819</v>
      </c>
      <c r="W143" s="15">
        <v>94.765743072402032</v>
      </c>
      <c r="X143" s="15">
        <v>96.748918635804245</v>
      </c>
      <c r="Y143" s="15">
        <v>96.748918635804259</v>
      </c>
      <c r="Z143" s="15">
        <v>96.748918635804259</v>
      </c>
      <c r="AA143" s="15">
        <v>96.748918635804259</v>
      </c>
      <c r="AB143" s="15">
        <v>96.748918635804245</v>
      </c>
    </row>
    <row r="144" spans="1:28" x14ac:dyDescent="0.25">
      <c r="A144" s="33" t="s">
        <v>123</v>
      </c>
      <c r="B144" s="33" t="s">
        <v>218</v>
      </c>
      <c r="C144" s="15">
        <v>190.86660000000001</v>
      </c>
      <c r="D144" s="15">
        <v>190.86659999999998</v>
      </c>
      <c r="E144" s="15">
        <v>190.86660000000001</v>
      </c>
      <c r="F144" s="15">
        <v>182.3392713859686</v>
      </c>
      <c r="G144" s="15">
        <v>173.8119427719372</v>
      </c>
      <c r="H144" s="15">
        <v>165.28461415790582</v>
      </c>
      <c r="I144" s="15">
        <v>156.75728554387442</v>
      </c>
      <c r="J144" s="15">
        <v>148.22995692984298</v>
      </c>
      <c r="K144" s="15">
        <v>139.70262831581161</v>
      </c>
      <c r="L144" s="15">
        <v>131.1752997017802</v>
      </c>
      <c r="M144" s="15">
        <v>122.64797108774883</v>
      </c>
      <c r="N144" s="15">
        <v>114.12064247371741</v>
      </c>
      <c r="O144" s="15">
        <v>105.59331385968602</v>
      </c>
      <c r="P144" s="15">
        <v>97.065985245654645</v>
      </c>
      <c r="Q144" s="15">
        <v>88.53865663162324</v>
      </c>
      <c r="R144" s="15">
        <v>80.011328017591836</v>
      </c>
      <c r="S144" s="15">
        <v>71.48399940356046</v>
      </c>
      <c r="T144" s="15">
        <v>62.956670789529056</v>
      </c>
      <c r="U144" s="15">
        <v>54.429342175497659</v>
      </c>
      <c r="V144" s="15">
        <v>45.902013561466248</v>
      </c>
      <c r="W144" s="15">
        <v>37.374684947434858</v>
      </c>
      <c r="X144" s="15">
        <v>28.847356333403471</v>
      </c>
      <c r="Y144" s="15">
        <v>28.847356333403468</v>
      </c>
      <c r="Z144" s="15">
        <v>28.847356333403468</v>
      </c>
      <c r="AA144" s="15">
        <v>28.847356333403468</v>
      </c>
      <c r="AB144" s="15">
        <v>28.847356333403468</v>
      </c>
    </row>
    <row r="145" spans="1:28" x14ac:dyDescent="0.25">
      <c r="A145" s="33" t="s">
        <v>124</v>
      </c>
      <c r="B145" s="33" t="s">
        <v>236</v>
      </c>
      <c r="C145" s="15">
        <v>32.756785223365263</v>
      </c>
      <c r="D145" s="15">
        <v>32.756785223365263</v>
      </c>
      <c r="E145" s="15">
        <v>32.756785223365263</v>
      </c>
      <c r="F145" s="15">
        <v>31.795199551624755</v>
      </c>
      <c r="G145" s="15">
        <v>30.833613879884247</v>
      </c>
      <c r="H145" s="15">
        <v>29.872028208143746</v>
      </c>
      <c r="I145" s="15">
        <v>28.910442536403242</v>
      </c>
      <c r="J145" s="15">
        <v>27.948856864662726</v>
      </c>
      <c r="K145" s="15">
        <v>26.987271192922222</v>
      </c>
      <c r="L145" s="15">
        <v>26.025685521181721</v>
      </c>
      <c r="M145" s="15">
        <v>25.064099849441217</v>
      </c>
      <c r="N145" s="15">
        <v>24.102514177700709</v>
      </c>
      <c r="O145" s="15">
        <v>23.140928505960201</v>
      </c>
      <c r="P145" s="15">
        <v>22.179342834219693</v>
      </c>
      <c r="Q145" s="15">
        <v>21.217757162479192</v>
      </c>
      <c r="R145" s="15">
        <v>20.256171490738687</v>
      </c>
      <c r="S145" s="15">
        <v>19.294585818998176</v>
      </c>
      <c r="T145" s="15">
        <v>18.333000147257671</v>
      </c>
      <c r="U145" s="15">
        <v>17.371414475517167</v>
      </c>
      <c r="V145" s="15">
        <v>16.409828803776659</v>
      </c>
      <c r="W145" s="15">
        <v>15.448243132036156</v>
      </c>
      <c r="X145" s="15">
        <v>14.486657460295646</v>
      </c>
      <c r="Y145" s="15">
        <v>14.486657460295646</v>
      </c>
      <c r="Z145" s="15">
        <v>14.486657460295644</v>
      </c>
      <c r="AA145" s="15">
        <v>14.486657460295644</v>
      </c>
      <c r="AB145" s="15">
        <v>14.486657460295648</v>
      </c>
    </row>
    <row r="146" spans="1:28" x14ac:dyDescent="0.25">
      <c r="A146" s="33" t="s">
        <v>125</v>
      </c>
      <c r="B146" s="33" t="s">
        <v>236</v>
      </c>
      <c r="C146" s="15">
        <v>3.3993082289156336</v>
      </c>
      <c r="D146" s="15">
        <v>3.3993082289156336</v>
      </c>
      <c r="E146" s="15">
        <v>3.399308228915634</v>
      </c>
      <c r="F146" s="15">
        <v>3.2885686485546768</v>
      </c>
      <c r="G146" s="15">
        <v>3.1778290681937196</v>
      </c>
      <c r="H146" s="15">
        <v>3.0670894878327641</v>
      </c>
      <c r="I146" s="15">
        <v>2.9563499074718074</v>
      </c>
      <c r="J146" s="15">
        <v>2.8456103271108506</v>
      </c>
      <c r="K146" s="15">
        <v>2.7348707467498938</v>
      </c>
      <c r="L146" s="15">
        <v>2.6241311663889371</v>
      </c>
      <c r="M146" s="15">
        <v>2.5133915860279799</v>
      </c>
      <c r="N146" s="15">
        <v>2.402652005667024</v>
      </c>
      <c r="O146" s="15">
        <v>2.2919124253060672</v>
      </c>
      <c r="P146" s="15">
        <v>2.1811728449451104</v>
      </c>
      <c r="Q146" s="15">
        <v>2.0704332645841537</v>
      </c>
      <c r="R146" s="15">
        <v>1.9596936842231971</v>
      </c>
      <c r="S146" s="15">
        <v>1.8489541038622404</v>
      </c>
      <c r="T146" s="15">
        <v>1.738214523501284</v>
      </c>
      <c r="U146" s="15">
        <v>1.6274749431403275</v>
      </c>
      <c r="V146" s="15">
        <v>1.5167353627793705</v>
      </c>
      <c r="W146" s="15">
        <v>1.4059957824184139</v>
      </c>
      <c r="X146" s="15">
        <v>1.2952562020574574</v>
      </c>
      <c r="Y146" s="15">
        <v>1.2952562020574574</v>
      </c>
      <c r="Z146" s="15">
        <v>1.2952562020574572</v>
      </c>
      <c r="AA146" s="15">
        <v>1.2952562020574574</v>
      </c>
      <c r="AB146" s="15">
        <v>1.2952562020574574</v>
      </c>
    </row>
    <row r="147" spans="1:28" x14ac:dyDescent="0.25">
      <c r="A147" s="33" t="s">
        <v>126</v>
      </c>
      <c r="B147" s="33" t="s">
        <v>236</v>
      </c>
      <c r="C147" s="15">
        <v>0.17908210200439584</v>
      </c>
      <c r="D147" s="15">
        <v>0.17908210200439587</v>
      </c>
      <c r="E147" s="15">
        <v>0.17908210200439587</v>
      </c>
      <c r="F147" s="15">
        <v>0.18349851771977316</v>
      </c>
      <c r="G147" s="15">
        <v>0.18791493343515048</v>
      </c>
      <c r="H147" s="15">
        <v>0.19233134915052774</v>
      </c>
      <c r="I147" s="15">
        <v>0.19674776486590506</v>
      </c>
      <c r="J147" s="15">
        <v>0.20116418058128233</v>
      </c>
      <c r="K147" s="15">
        <v>0.20558059629665965</v>
      </c>
      <c r="L147" s="15">
        <v>0.20999701201203694</v>
      </c>
      <c r="M147" s="15">
        <v>0.21441342772741426</v>
      </c>
      <c r="N147" s="15">
        <v>0.21882984344279155</v>
      </c>
      <c r="O147" s="15">
        <v>0.22324625915816884</v>
      </c>
      <c r="P147" s="15">
        <v>0.22766267487354616</v>
      </c>
      <c r="Q147" s="15">
        <v>0.23207909058892345</v>
      </c>
      <c r="R147" s="15">
        <v>0.23649550630430075</v>
      </c>
      <c r="S147" s="15">
        <v>0.24091192201967807</v>
      </c>
      <c r="T147" s="15">
        <v>0.24532833773505533</v>
      </c>
      <c r="U147" s="15">
        <v>0.24974475345043262</v>
      </c>
      <c r="V147" s="15">
        <v>0.25416116916580994</v>
      </c>
      <c r="W147" s="15">
        <v>0.25857758488118726</v>
      </c>
      <c r="X147" s="15">
        <v>0.26299400059656458</v>
      </c>
      <c r="Y147" s="15">
        <v>0.26299400059656458</v>
      </c>
      <c r="Z147" s="15">
        <v>0.26299400059656458</v>
      </c>
      <c r="AA147" s="15">
        <v>0.26299400059656458</v>
      </c>
      <c r="AB147" s="15">
        <v>0.26299400059656453</v>
      </c>
    </row>
    <row r="148" spans="1:28" x14ac:dyDescent="0.25">
      <c r="A148" s="34" t="s">
        <v>127</v>
      </c>
      <c r="B148" s="34" t="s">
        <v>236</v>
      </c>
      <c r="C148" s="146">
        <v>4.8983152757174828</v>
      </c>
      <c r="D148" s="146">
        <v>4.8983152757174828</v>
      </c>
      <c r="E148" s="146">
        <v>4.8983152757174828</v>
      </c>
      <c r="F148" s="146">
        <v>4.8983152757174828</v>
      </c>
      <c r="G148" s="146">
        <v>4.8983152757174828</v>
      </c>
      <c r="H148" s="146">
        <v>4.8983152757174828</v>
      </c>
      <c r="I148" s="146">
        <v>4.8983152757174837</v>
      </c>
      <c r="J148" s="146">
        <v>4.8983152757174837</v>
      </c>
      <c r="K148" s="146">
        <v>4.8983152757174828</v>
      </c>
      <c r="L148" s="146">
        <v>4.8983152757174828</v>
      </c>
      <c r="M148" s="146">
        <v>4.8983152757174837</v>
      </c>
      <c r="N148" s="146">
        <v>4.8983152757174828</v>
      </c>
      <c r="O148" s="146">
        <v>4.8983152757174837</v>
      </c>
      <c r="P148" s="146">
        <v>4.8983152757174828</v>
      </c>
      <c r="Q148" s="146">
        <v>4.8983152757174828</v>
      </c>
      <c r="R148" s="146">
        <v>4.8983152757174828</v>
      </c>
      <c r="S148" s="146">
        <v>4.8983152757174837</v>
      </c>
      <c r="T148" s="146">
        <v>4.8983152757174828</v>
      </c>
      <c r="U148" s="146">
        <v>4.8983152757174837</v>
      </c>
      <c r="V148" s="146">
        <v>4.8983152757174837</v>
      </c>
      <c r="W148" s="146">
        <v>4.8983152757174828</v>
      </c>
      <c r="X148" s="146">
        <v>4.8983152757174837</v>
      </c>
      <c r="Y148" s="146">
        <v>4.8983152757174837</v>
      </c>
      <c r="Z148" s="146">
        <v>4.8983152757174837</v>
      </c>
      <c r="AA148" s="146">
        <v>4.8983152757174837</v>
      </c>
      <c r="AB148" s="146">
        <v>4.8983152757174828</v>
      </c>
    </row>
    <row r="149" spans="1:28" x14ac:dyDescent="0.25">
      <c r="A149" s="35" t="s">
        <v>128</v>
      </c>
      <c r="B149" s="144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4"/>
    </row>
    <row r="150" spans="1:28" x14ac:dyDescent="0.25">
      <c r="A150" s="31" t="s">
        <v>129</v>
      </c>
      <c r="B150" s="31" t="s">
        <v>217</v>
      </c>
      <c r="C150" s="145">
        <v>30335.424480000005</v>
      </c>
      <c r="D150" s="145">
        <v>30335.424480000001</v>
      </c>
      <c r="E150" s="145">
        <v>30335.424479999998</v>
      </c>
      <c r="F150" s="145">
        <v>28851.597587368418</v>
      </c>
      <c r="G150" s="145">
        <v>27367.770694736839</v>
      </c>
      <c r="H150" s="145">
        <v>25883.943802105263</v>
      </c>
      <c r="I150" s="145">
        <v>24400.116909473683</v>
      </c>
      <c r="J150" s="145">
        <v>22916.290016842107</v>
      </c>
      <c r="K150" s="145">
        <v>21432.463124210524</v>
      </c>
      <c r="L150" s="145">
        <v>19948.636231578945</v>
      </c>
      <c r="M150" s="145">
        <v>18464.809338947365</v>
      </c>
      <c r="N150" s="145">
        <v>16980.982446315789</v>
      </c>
      <c r="O150" s="145">
        <v>15497.155553684212</v>
      </c>
      <c r="P150" s="145">
        <v>14013.32866105263</v>
      </c>
      <c r="Q150" s="145">
        <v>12529.501768421058</v>
      </c>
      <c r="R150" s="145">
        <v>11045.674875789473</v>
      </c>
      <c r="S150" s="145">
        <v>9561.8479831578952</v>
      </c>
      <c r="T150" s="145">
        <v>8078.0210905263157</v>
      </c>
      <c r="U150" s="145">
        <v>6594.1941978947352</v>
      </c>
      <c r="V150" s="145">
        <v>5110.3673052631566</v>
      </c>
      <c r="W150" s="145">
        <v>3626.5404126315775</v>
      </c>
      <c r="X150" s="145">
        <v>2142.7135199999998</v>
      </c>
      <c r="Y150" s="145">
        <v>2142.7135200000002</v>
      </c>
      <c r="Z150" s="145">
        <v>2142.7135199999998</v>
      </c>
      <c r="AA150" s="145">
        <v>2142.7135200000002</v>
      </c>
      <c r="AB150" s="145">
        <v>2142.7135199999998</v>
      </c>
    </row>
    <row r="151" spans="1:28" x14ac:dyDescent="0.25">
      <c r="A151" s="33" t="s">
        <v>130</v>
      </c>
      <c r="B151" s="33" t="s">
        <v>217</v>
      </c>
      <c r="C151" s="15">
        <v>16129.402560000002</v>
      </c>
      <c r="D151" s="15">
        <v>16129.402559999999</v>
      </c>
      <c r="E151" s="15">
        <v>16129.402559999999</v>
      </c>
      <c r="F151" s="15">
        <v>15332.877890526313</v>
      </c>
      <c r="G151" s="15">
        <v>14536.353221052628</v>
      </c>
      <c r="H151" s="15">
        <v>13739.828551578947</v>
      </c>
      <c r="I151" s="15">
        <v>12943.303882105261</v>
      </c>
      <c r="J151" s="15">
        <v>12146.779212631576</v>
      </c>
      <c r="K151" s="15">
        <v>11350.254543157893</v>
      </c>
      <c r="L151" s="15">
        <v>10553.729873684211</v>
      </c>
      <c r="M151" s="15">
        <v>9757.2052042105261</v>
      </c>
      <c r="N151" s="15">
        <v>8960.6805347368409</v>
      </c>
      <c r="O151" s="15">
        <v>8164.1558652631593</v>
      </c>
      <c r="P151" s="15">
        <v>7367.6311957894723</v>
      </c>
      <c r="Q151" s="15">
        <v>6571.1065263157889</v>
      </c>
      <c r="R151" s="15">
        <v>5774.5818568421064</v>
      </c>
      <c r="S151" s="15">
        <v>4978.0571873684221</v>
      </c>
      <c r="T151" s="15">
        <v>4181.5325178947369</v>
      </c>
      <c r="U151" s="15">
        <v>3385.0078484210535</v>
      </c>
      <c r="V151" s="15">
        <v>2588.4831789473697</v>
      </c>
      <c r="W151" s="15">
        <v>1791.958509473684</v>
      </c>
      <c r="X151" s="15">
        <v>995.43384000000015</v>
      </c>
      <c r="Y151" s="15">
        <v>995.43384000000003</v>
      </c>
      <c r="Z151" s="15">
        <v>995.43384000000003</v>
      </c>
      <c r="AA151" s="15">
        <v>995.43384000000015</v>
      </c>
      <c r="AB151" s="15">
        <v>995.43384000000026</v>
      </c>
    </row>
    <row r="152" spans="1:28" x14ac:dyDescent="0.25">
      <c r="A152" s="33" t="s">
        <v>131</v>
      </c>
      <c r="B152" s="33" t="s">
        <v>217</v>
      </c>
      <c r="C152" s="15">
        <v>727.17285600000002</v>
      </c>
      <c r="D152" s="15">
        <v>727.17285599999991</v>
      </c>
      <c r="E152" s="15">
        <v>727.17285599999991</v>
      </c>
      <c r="F152" s="15">
        <v>727.17285599999991</v>
      </c>
      <c r="G152" s="15">
        <v>727.17285599999991</v>
      </c>
      <c r="H152" s="15">
        <v>727.17285600000002</v>
      </c>
      <c r="I152" s="15">
        <v>727.17285599999991</v>
      </c>
      <c r="J152" s="15">
        <v>727.17285599999991</v>
      </c>
      <c r="K152" s="15">
        <v>727.17285599999991</v>
      </c>
      <c r="L152" s="15">
        <v>727.17285599999991</v>
      </c>
      <c r="M152" s="15">
        <v>727.17285599999991</v>
      </c>
      <c r="N152" s="15">
        <v>727.17285599999991</v>
      </c>
      <c r="O152" s="15">
        <v>727.17285599999991</v>
      </c>
      <c r="P152" s="15">
        <v>727.1728559999998</v>
      </c>
      <c r="Q152" s="15">
        <v>727.17285599999991</v>
      </c>
      <c r="R152" s="15">
        <v>727.17285599999991</v>
      </c>
      <c r="S152" s="15">
        <v>727.17285599999991</v>
      </c>
      <c r="T152" s="15">
        <v>727.1728559999998</v>
      </c>
      <c r="U152" s="15">
        <v>727.17285599999991</v>
      </c>
      <c r="V152" s="15">
        <v>727.17285599999991</v>
      </c>
      <c r="W152" s="15">
        <v>727.17285599999991</v>
      </c>
      <c r="X152" s="15">
        <v>727.17285600000002</v>
      </c>
      <c r="Y152" s="15">
        <v>727.17285599999991</v>
      </c>
      <c r="Z152" s="15">
        <v>727.1728559999998</v>
      </c>
      <c r="AA152" s="15">
        <v>727.1728559999998</v>
      </c>
      <c r="AB152" s="15">
        <v>727.17285600000002</v>
      </c>
    </row>
    <row r="153" spans="1:28" x14ac:dyDescent="0.25">
      <c r="A153" s="33" t="s">
        <v>132</v>
      </c>
      <c r="B153" s="33" t="s">
        <v>217</v>
      </c>
      <c r="C153" s="15">
        <v>27315.379440000001</v>
      </c>
      <c r="D153" s="15">
        <v>27315.379440000004</v>
      </c>
      <c r="E153" s="15">
        <v>27315.379440000001</v>
      </c>
      <c r="F153" s="15">
        <v>25923.45924</v>
      </c>
      <c r="G153" s="15">
        <v>24531.53904</v>
      </c>
      <c r="H153" s="15">
        <v>23139.618839999999</v>
      </c>
      <c r="I153" s="15">
        <v>21747.698639999999</v>
      </c>
      <c r="J153" s="15">
        <v>20355.778440000002</v>
      </c>
      <c r="K153" s="15">
        <v>18963.858240000001</v>
      </c>
      <c r="L153" s="15">
        <v>17571.938039999997</v>
      </c>
      <c r="M153" s="15">
        <v>16180.017839999999</v>
      </c>
      <c r="N153" s="15">
        <v>14788.097639999998</v>
      </c>
      <c r="O153" s="15">
        <v>13396.177440000001</v>
      </c>
      <c r="P153" s="15">
        <v>12004.257240000003</v>
      </c>
      <c r="Q153" s="15">
        <v>10612.337040000002</v>
      </c>
      <c r="R153" s="15">
        <v>9220.4168400000017</v>
      </c>
      <c r="S153" s="15">
        <v>7828.4966400000012</v>
      </c>
      <c r="T153" s="15">
        <v>6436.5764400000007</v>
      </c>
      <c r="U153" s="15">
        <v>5044.6562400000012</v>
      </c>
      <c r="V153" s="15">
        <v>3652.7360400000011</v>
      </c>
      <c r="W153" s="15">
        <v>2260.8158400000007</v>
      </c>
      <c r="X153" s="15">
        <v>868.89563999999996</v>
      </c>
      <c r="Y153" s="15">
        <v>868.89564000000018</v>
      </c>
      <c r="Z153" s="15">
        <v>868.89564000000007</v>
      </c>
      <c r="AA153" s="15">
        <v>868.89563999999996</v>
      </c>
      <c r="AB153" s="15">
        <v>868.89563999999996</v>
      </c>
    </row>
    <row r="154" spans="1:28" x14ac:dyDescent="0.25">
      <c r="A154" s="33" t="s">
        <v>133</v>
      </c>
      <c r="B154" s="33" t="s">
        <v>217</v>
      </c>
      <c r="C154" s="15">
        <v>219.33287999999999</v>
      </c>
      <c r="D154" s="15">
        <v>219.33288000000002</v>
      </c>
      <c r="E154" s="15">
        <v>219.33287999999999</v>
      </c>
      <c r="F154" s="15">
        <v>210.45300631578948</v>
      </c>
      <c r="G154" s="15">
        <v>201.57313263157891</v>
      </c>
      <c r="H154" s="15">
        <v>192.69325894736843</v>
      </c>
      <c r="I154" s="15">
        <v>183.81338526315787</v>
      </c>
      <c r="J154" s="15">
        <v>174.93351157894739</v>
      </c>
      <c r="K154" s="15">
        <v>166.05363789473682</v>
      </c>
      <c r="L154" s="15">
        <v>157.17376421052631</v>
      </c>
      <c r="M154" s="15">
        <v>148.29389052631578</v>
      </c>
      <c r="N154" s="15">
        <v>139.4140168421053</v>
      </c>
      <c r="O154" s="15">
        <v>130.53414315789473</v>
      </c>
      <c r="P154" s="15">
        <v>121.65426947368422</v>
      </c>
      <c r="Q154" s="15">
        <v>112.77439578947369</v>
      </c>
      <c r="R154" s="15">
        <v>103.89452210526318</v>
      </c>
      <c r="S154" s="15">
        <v>95.014648421052641</v>
      </c>
      <c r="T154" s="15">
        <v>86.134774736842104</v>
      </c>
      <c r="U154" s="15">
        <v>77.254901052631595</v>
      </c>
      <c r="V154" s="15">
        <v>68.375027368421073</v>
      </c>
      <c r="W154" s="15">
        <v>59.495153684210543</v>
      </c>
      <c r="X154" s="15">
        <v>50.615279999999998</v>
      </c>
      <c r="Y154" s="15">
        <v>50.615279999999991</v>
      </c>
      <c r="Z154" s="15">
        <v>50.615280000000006</v>
      </c>
      <c r="AA154" s="15">
        <v>50.615280000000006</v>
      </c>
      <c r="AB154" s="15">
        <v>50.615279999999991</v>
      </c>
    </row>
    <row r="155" spans="1:28" x14ac:dyDescent="0.25">
      <c r="A155" s="33" t="s">
        <v>134</v>
      </c>
      <c r="B155" s="33" t="s">
        <v>217</v>
      </c>
      <c r="C155" s="15">
        <v>6833.0627999999988</v>
      </c>
      <c r="D155" s="15">
        <v>6833.0627999999997</v>
      </c>
      <c r="E155" s="15">
        <v>6833.0627999999988</v>
      </c>
      <c r="F155" s="15">
        <v>6480.9758084210516</v>
      </c>
      <c r="G155" s="15">
        <v>6128.8888168421054</v>
      </c>
      <c r="H155" s="15">
        <v>5776.8018252631573</v>
      </c>
      <c r="I155" s="15">
        <v>5424.714833684211</v>
      </c>
      <c r="J155" s="15">
        <v>5072.6278421052639</v>
      </c>
      <c r="K155" s="15">
        <v>4720.5408505263158</v>
      </c>
      <c r="L155" s="15">
        <v>4368.4538589473677</v>
      </c>
      <c r="M155" s="15">
        <v>4016.3668673684215</v>
      </c>
      <c r="N155" s="15">
        <v>3664.2798757894734</v>
      </c>
      <c r="O155" s="15">
        <v>3312.1928842105272</v>
      </c>
      <c r="P155" s="15">
        <v>2960.10589263158</v>
      </c>
      <c r="Q155" s="15">
        <v>2608.0189010526319</v>
      </c>
      <c r="R155" s="15">
        <v>2255.9319094736848</v>
      </c>
      <c r="S155" s="15">
        <v>1903.8449178947374</v>
      </c>
      <c r="T155" s="15">
        <v>1551.7579263157902</v>
      </c>
      <c r="U155" s="15">
        <v>1199.6709347368428</v>
      </c>
      <c r="V155" s="15">
        <v>847.58394315789531</v>
      </c>
      <c r="W155" s="15">
        <v>495.49695157894774</v>
      </c>
      <c r="X155" s="15">
        <v>143.40996000000001</v>
      </c>
      <c r="Y155" s="15">
        <v>143.40995999999998</v>
      </c>
      <c r="Z155" s="15">
        <v>143.40995999999998</v>
      </c>
      <c r="AA155" s="15">
        <v>143.40995999999998</v>
      </c>
      <c r="AB155" s="15">
        <v>143.40995999999998</v>
      </c>
    </row>
    <row r="156" spans="1:28" x14ac:dyDescent="0.25">
      <c r="A156" s="33" t="s">
        <v>135</v>
      </c>
      <c r="B156" s="33" t="s">
        <v>217</v>
      </c>
      <c r="C156" s="15">
        <v>30.369167999999998</v>
      </c>
      <c r="D156" s="15">
        <v>30.369167999999998</v>
      </c>
      <c r="E156" s="15">
        <v>30.369168000000002</v>
      </c>
      <c r="F156" s="15">
        <v>31.434752842105258</v>
      </c>
      <c r="G156" s="15">
        <v>32.500337684210521</v>
      </c>
      <c r="H156" s="15">
        <v>33.565922526315788</v>
      </c>
      <c r="I156" s="15">
        <v>34.631507368421047</v>
      </c>
      <c r="J156" s="15">
        <v>35.697092210526307</v>
      </c>
      <c r="K156" s="15">
        <v>36.762677052631581</v>
      </c>
      <c r="L156" s="15">
        <v>37.828261894736841</v>
      </c>
      <c r="M156" s="15">
        <v>38.893846736842114</v>
      </c>
      <c r="N156" s="15">
        <v>39.95943157894736</v>
      </c>
      <c r="O156" s="15">
        <v>41.025016421052626</v>
      </c>
      <c r="P156" s="15">
        <v>42.090601263157886</v>
      </c>
      <c r="Q156" s="15">
        <v>43.15618610526316</v>
      </c>
      <c r="R156" s="15">
        <v>44.22177094736842</v>
      </c>
      <c r="S156" s="15">
        <v>45.287355789473679</v>
      </c>
      <c r="T156" s="15">
        <v>46.352940631578946</v>
      </c>
      <c r="U156" s="15">
        <v>47.418525473684198</v>
      </c>
      <c r="V156" s="15">
        <v>48.484110315789458</v>
      </c>
      <c r="W156" s="15">
        <v>49.549695157894739</v>
      </c>
      <c r="X156" s="15">
        <v>50.615279999999991</v>
      </c>
      <c r="Y156" s="15">
        <v>50.615279999999991</v>
      </c>
      <c r="Z156" s="15">
        <v>50.615279999999991</v>
      </c>
      <c r="AA156" s="15">
        <v>50.615279999999998</v>
      </c>
      <c r="AB156" s="15">
        <v>50.615279999999998</v>
      </c>
    </row>
    <row r="157" spans="1:28" x14ac:dyDescent="0.25">
      <c r="A157" s="33" t="s">
        <v>136</v>
      </c>
      <c r="B157" s="33" t="s">
        <v>217</v>
      </c>
      <c r="C157" s="15">
        <v>175.46630400000001</v>
      </c>
      <c r="D157" s="15">
        <v>175.46630400000001</v>
      </c>
      <c r="E157" s="15">
        <v>175.46630400000001</v>
      </c>
      <c r="F157" s="15">
        <v>174.84471284210528</v>
      </c>
      <c r="G157" s="15">
        <v>174.22312168421053</v>
      </c>
      <c r="H157" s="15">
        <v>173.60153052631577</v>
      </c>
      <c r="I157" s="15">
        <v>172.97993936842107</v>
      </c>
      <c r="J157" s="15">
        <v>172.35834821052632</v>
      </c>
      <c r="K157" s="15">
        <v>171.73675705263156</v>
      </c>
      <c r="L157" s="15">
        <v>171.11516589473686</v>
      </c>
      <c r="M157" s="15">
        <v>170.49357473684208</v>
      </c>
      <c r="N157" s="15">
        <v>169.87198357894741</v>
      </c>
      <c r="O157" s="15">
        <v>169.25039242105262</v>
      </c>
      <c r="P157" s="15">
        <v>168.6288012631579</v>
      </c>
      <c r="Q157" s="15">
        <v>168.00721010526314</v>
      </c>
      <c r="R157" s="15">
        <v>167.38561894736841</v>
      </c>
      <c r="S157" s="15">
        <v>166.76402778947369</v>
      </c>
      <c r="T157" s="15">
        <v>166.14243663157896</v>
      </c>
      <c r="U157" s="15">
        <v>165.5208454736842</v>
      </c>
      <c r="V157" s="15">
        <v>164.89925431578945</v>
      </c>
      <c r="W157" s="15">
        <v>164.27766315789472</v>
      </c>
      <c r="X157" s="15">
        <v>163.65607200000002</v>
      </c>
      <c r="Y157" s="15">
        <v>163.65607199999997</v>
      </c>
      <c r="Z157" s="15">
        <v>163.65607199999999</v>
      </c>
      <c r="AA157" s="15">
        <v>163.65607199999999</v>
      </c>
      <c r="AB157" s="15">
        <v>163.65607199999999</v>
      </c>
    </row>
    <row r="158" spans="1:28" x14ac:dyDescent="0.25">
      <c r="A158" s="33" t="s">
        <v>137</v>
      </c>
      <c r="B158" s="33" t="s">
        <v>217</v>
      </c>
      <c r="C158" s="15">
        <v>14.594072399999996</v>
      </c>
      <c r="D158" s="15">
        <v>14.594072399999998</v>
      </c>
      <c r="E158" s="15">
        <v>14.594072399999998</v>
      </c>
      <c r="F158" s="15">
        <v>16.489925431578946</v>
      </c>
      <c r="G158" s="15">
        <v>18.385778463157894</v>
      </c>
      <c r="H158" s="15">
        <v>20.281631494736839</v>
      </c>
      <c r="I158" s="15">
        <v>22.177484526315787</v>
      </c>
      <c r="J158" s="15">
        <v>24.073337557894732</v>
      </c>
      <c r="K158" s="15">
        <v>25.969190589473687</v>
      </c>
      <c r="L158" s="15">
        <v>27.865043621052632</v>
      </c>
      <c r="M158" s="15">
        <v>29.76089665263158</v>
      </c>
      <c r="N158" s="15">
        <v>31.656749684210531</v>
      </c>
      <c r="O158" s="15">
        <v>33.552602715789476</v>
      </c>
      <c r="P158" s="15">
        <v>35.448455747368421</v>
      </c>
      <c r="Q158" s="15">
        <v>37.344308778947372</v>
      </c>
      <c r="R158" s="15">
        <v>39.24016181052631</v>
      </c>
      <c r="S158" s="15">
        <v>41.136014842105268</v>
      </c>
      <c r="T158" s="15">
        <v>43.031867873684213</v>
      </c>
      <c r="U158" s="15">
        <v>44.927720905263158</v>
      </c>
      <c r="V158" s="15">
        <v>46.823573936842102</v>
      </c>
      <c r="W158" s="15">
        <v>48.719426968421047</v>
      </c>
      <c r="X158" s="15">
        <v>50.615279999999998</v>
      </c>
      <c r="Y158" s="15">
        <v>50.615279999999998</v>
      </c>
      <c r="Z158" s="15">
        <v>50.615279999999991</v>
      </c>
      <c r="AA158" s="15">
        <v>50.615280000000006</v>
      </c>
      <c r="AB158" s="15">
        <v>50.615279999999998</v>
      </c>
    </row>
    <row r="159" spans="1:28" x14ac:dyDescent="0.25">
      <c r="A159" s="34" t="s">
        <v>138</v>
      </c>
      <c r="B159" s="34" t="s">
        <v>217</v>
      </c>
      <c r="C159" s="146">
        <v>22.4394408</v>
      </c>
      <c r="D159" s="146">
        <v>22.4394408</v>
      </c>
      <c r="E159" s="146">
        <v>22.4394408</v>
      </c>
      <c r="F159" s="146">
        <v>22.4394408</v>
      </c>
      <c r="G159" s="146">
        <v>22.4394408</v>
      </c>
      <c r="H159" s="146">
        <v>22.439440800000003</v>
      </c>
      <c r="I159" s="146">
        <v>22.4394408</v>
      </c>
      <c r="J159" s="146">
        <v>22.4394408</v>
      </c>
      <c r="K159" s="146">
        <v>22.4394408</v>
      </c>
      <c r="L159" s="146">
        <v>22.4394408</v>
      </c>
      <c r="M159" s="146">
        <v>22.4394408</v>
      </c>
      <c r="N159" s="146">
        <v>22.4394408</v>
      </c>
      <c r="O159" s="146">
        <v>22.4394408</v>
      </c>
      <c r="P159" s="146">
        <v>22.439440799999996</v>
      </c>
      <c r="Q159" s="146">
        <v>22.439440800000003</v>
      </c>
      <c r="R159" s="146">
        <v>22.4394408</v>
      </c>
      <c r="S159" s="146">
        <v>22.439440799999993</v>
      </c>
      <c r="T159" s="146">
        <v>22.4394408</v>
      </c>
      <c r="U159" s="146">
        <v>22.4394408</v>
      </c>
      <c r="V159" s="146">
        <v>22.4394408</v>
      </c>
      <c r="W159" s="146">
        <v>22.4394408</v>
      </c>
      <c r="X159" s="146">
        <v>22.4394408</v>
      </c>
      <c r="Y159" s="146">
        <v>22.439440799999996</v>
      </c>
      <c r="Z159" s="146">
        <v>22.4394408</v>
      </c>
      <c r="AA159" s="146">
        <v>22.4394408</v>
      </c>
      <c r="AB159" s="146">
        <v>22.4394408</v>
      </c>
    </row>
    <row r="160" spans="1:28" x14ac:dyDescent="0.25">
      <c r="A160" s="35" t="s">
        <v>139</v>
      </c>
      <c r="B160" s="144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4"/>
    </row>
    <row r="161" spans="1:28" x14ac:dyDescent="0.25">
      <c r="A161" s="31" t="s">
        <v>140</v>
      </c>
      <c r="B161" s="31" t="s">
        <v>215</v>
      </c>
      <c r="C161" s="145">
        <v>1.4890336534748914</v>
      </c>
      <c r="D161" s="145">
        <v>1.4890336534748914</v>
      </c>
      <c r="E161" s="145">
        <v>1.4890336534748914</v>
      </c>
      <c r="F161" s="145">
        <v>1.4890336534748914</v>
      </c>
      <c r="G161" s="145">
        <v>1.4890336534748914</v>
      </c>
      <c r="H161" s="145">
        <v>1.4890336534748914</v>
      </c>
      <c r="I161" s="145">
        <v>1.4890336534748916</v>
      </c>
      <c r="J161" s="145">
        <v>1.4890336534748914</v>
      </c>
      <c r="K161" s="145">
        <v>1.4890336534748911</v>
      </c>
      <c r="L161" s="145">
        <v>1.4890336534748916</v>
      </c>
      <c r="M161" s="145">
        <v>1.4890336534748916</v>
      </c>
      <c r="N161" s="145">
        <v>1.4890336534748916</v>
      </c>
      <c r="O161" s="145">
        <v>1.4890336534748911</v>
      </c>
      <c r="P161" s="145">
        <v>1.4890336534748914</v>
      </c>
      <c r="Q161" s="145">
        <v>1.4890336534748914</v>
      </c>
      <c r="R161" s="145">
        <v>1.4890336534748914</v>
      </c>
      <c r="S161" s="145">
        <v>1.4890336534748918</v>
      </c>
      <c r="T161" s="145">
        <v>1.4890336534748916</v>
      </c>
      <c r="U161" s="145">
        <v>1.4890336534748916</v>
      </c>
      <c r="V161" s="145">
        <v>1.4890336534748914</v>
      </c>
      <c r="W161" s="145">
        <v>1.4890336534748914</v>
      </c>
      <c r="X161" s="145">
        <v>1.4890336534748914</v>
      </c>
      <c r="Y161" s="145">
        <v>1.4890336534748916</v>
      </c>
      <c r="Z161" s="145">
        <v>1.4890336534748916</v>
      </c>
      <c r="AA161" s="145">
        <v>1.4890336534748916</v>
      </c>
      <c r="AB161" s="145">
        <v>1.4890336534748916</v>
      </c>
    </row>
    <row r="162" spans="1:28" x14ac:dyDescent="0.25">
      <c r="A162" s="34" t="s">
        <v>141</v>
      </c>
      <c r="B162" s="34" t="s">
        <v>215</v>
      </c>
      <c r="C162" s="146">
        <v>9.7340843199999991</v>
      </c>
      <c r="D162" s="146">
        <v>9.7340843200000009</v>
      </c>
      <c r="E162" s="146">
        <v>9.7340843199999991</v>
      </c>
      <c r="F162" s="146">
        <v>9.7340843200000009</v>
      </c>
      <c r="G162" s="146">
        <v>9.7340843200000009</v>
      </c>
      <c r="H162" s="146">
        <v>9.7340843200000009</v>
      </c>
      <c r="I162" s="146">
        <v>9.7340843200000009</v>
      </c>
      <c r="J162" s="146">
        <v>9.7340843199999991</v>
      </c>
      <c r="K162" s="146">
        <v>9.7340843199999991</v>
      </c>
      <c r="L162" s="146">
        <v>9.7340843200000009</v>
      </c>
      <c r="M162" s="146">
        <v>9.7340843199999991</v>
      </c>
      <c r="N162" s="146">
        <v>9.7340843200000027</v>
      </c>
      <c r="O162" s="146">
        <v>9.7340843199999991</v>
      </c>
      <c r="P162" s="146">
        <v>9.7340843200000009</v>
      </c>
      <c r="Q162" s="146">
        <v>9.7340843200000009</v>
      </c>
      <c r="R162" s="146">
        <v>9.7340843200000027</v>
      </c>
      <c r="S162" s="146">
        <v>9.7340843200000009</v>
      </c>
      <c r="T162" s="146">
        <v>9.7340843200000009</v>
      </c>
      <c r="U162" s="146">
        <v>9.7340843200000009</v>
      </c>
      <c r="V162" s="146">
        <v>9.7340843200000009</v>
      </c>
      <c r="W162" s="146">
        <v>9.7340843199999991</v>
      </c>
      <c r="X162" s="146">
        <v>9.7340843200000027</v>
      </c>
      <c r="Y162" s="146">
        <v>9.7340843200000009</v>
      </c>
      <c r="Z162" s="146">
        <v>9.7340843200000027</v>
      </c>
      <c r="AA162" s="146">
        <v>9.7340843200000009</v>
      </c>
      <c r="AB162" s="146">
        <v>9.7340843200000009</v>
      </c>
    </row>
    <row r="163" spans="1:28" x14ac:dyDescent="0.25">
      <c r="A163" s="19" t="s">
        <v>142</v>
      </c>
      <c r="B163" s="147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7"/>
    </row>
    <row r="164" spans="1:28" x14ac:dyDescent="0.25">
      <c r="A164" s="35" t="s">
        <v>143</v>
      </c>
      <c r="B164" s="144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4"/>
    </row>
    <row r="165" spans="1:28" x14ac:dyDescent="0.25">
      <c r="A165" s="31" t="s">
        <v>144</v>
      </c>
      <c r="B165" s="31" t="s">
        <v>218</v>
      </c>
      <c r="C165" s="145">
        <v>0.96299999999999997</v>
      </c>
      <c r="D165" s="145">
        <v>0.96300000000000008</v>
      </c>
      <c r="E165" s="145">
        <v>0.96299999999999986</v>
      </c>
      <c r="F165" s="145">
        <v>0.96300000000000008</v>
      </c>
      <c r="G165" s="145">
        <v>0.96300000000000019</v>
      </c>
      <c r="H165" s="145">
        <v>0.96300000000000008</v>
      </c>
      <c r="I165" s="145">
        <v>0.96300000000000008</v>
      </c>
      <c r="J165" s="145">
        <v>0.96300000000000008</v>
      </c>
      <c r="K165" s="145">
        <v>0.96300000000000008</v>
      </c>
      <c r="L165" s="145">
        <v>0.96299999999999997</v>
      </c>
      <c r="M165" s="145">
        <v>0.96300000000000008</v>
      </c>
      <c r="N165" s="145">
        <v>0.96300000000000008</v>
      </c>
      <c r="O165" s="145">
        <v>0.96299999999999997</v>
      </c>
      <c r="P165" s="145">
        <v>0.96300000000000008</v>
      </c>
      <c r="Q165" s="145">
        <v>0.96299999999999986</v>
      </c>
      <c r="R165" s="145">
        <v>0.96300000000000008</v>
      </c>
      <c r="S165" s="145">
        <v>0.96299999999999997</v>
      </c>
      <c r="T165" s="145">
        <v>0.96300000000000008</v>
      </c>
      <c r="U165" s="145">
        <v>0.96299999999999997</v>
      </c>
      <c r="V165" s="145">
        <v>0.96299999999999997</v>
      </c>
      <c r="W165" s="145">
        <v>0.96300000000000008</v>
      </c>
      <c r="X165" s="145">
        <v>0.96299999999999997</v>
      </c>
      <c r="Y165" s="145">
        <v>0.96299999999999997</v>
      </c>
      <c r="Z165" s="145">
        <v>0.96300000000000008</v>
      </c>
      <c r="AA165" s="145">
        <v>0.96300000000000008</v>
      </c>
      <c r="AB165" s="145">
        <v>0.96299999999999986</v>
      </c>
    </row>
    <row r="166" spans="1:28" x14ac:dyDescent="0.25">
      <c r="A166" s="34" t="s">
        <v>145</v>
      </c>
      <c r="B166" s="34" t="s">
        <v>218</v>
      </c>
      <c r="C166" s="146">
        <v>1.9645199999999998</v>
      </c>
      <c r="D166" s="146">
        <v>1.9645199999999998</v>
      </c>
      <c r="E166" s="146">
        <v>1.9645199999999998</v>
      </c>
      <c r="F166" s="146">
        <v>1.9645199999999996</v>
      </c>
      <c r="G166" s="146">
        <v>1.9645199999999998</v>
      </c>
      <c r="H166" s="146">
        <v>1.9645199999999996</v>
      </c>
      <c r="I166" s="146">
        <v>1.9645199999999998</v>
      </c>
      <c r="J166" s="146">
        <v>1.96452</v>
      </c>
      <c r="K166" s="146">
        <v>1.9645199999999998</v>
      </c>
      <c r="L166" s="146">
        <v>1.9645199999999998</v>
      </c>
      <c r="M166" s="146">
        <v>1.96452</v>
      </c>
      <c r="N166" s="146">
        <v>1.96452</v>
      </c>
      <c r="O166" s="146">
        <v>1.9645199999999998</v>
      </c>
      <c r="P166" s="146">
        <v>1.9645199999999996</v>
      </c>
      <c r="Q166" s="146">
        <v>1.9645199999999998</v>
      </c>
      <c r="R166" s="146">
        <v>1.9645199999999998</v>
      </c>
      <c r="S166" s="146">
        <v>1.9645200000000003</v>
      </c>
      <c r="T166" s="146">
        <v>1.9645199999999996</v>
      </c>
      <c r="U166" s="146">
        <v>1.96452</v>
      </c>
      <c r="V166" s="146">
        <v>1.9645199999999998</v>
      </c>
      <c r="W166" s="146">
        <v>1.96452</v>
      </c>
      <c r="X166" s="146">
        <v>1.9645199999999998</v>
      </c>
      <c r="Y166" s="146">
        <v>1.9645199999999996</v>
      </c>
      <c r="Z166" s="146">
        <v>1.9645199999999996</v>
      </c>
      <c r="AA166" s="146">
        <v>1.9645199999999998</v>
      </c>
      <c r="AB166" s="146">
        <v>1.96452</v>
      </c>
    </row>
    <row r="167" spans="1:28" x14ac:dyDescent="0.25">
      <c r="A167" s="35" t="s">
        <v>56</v>
      </c>
      <c r="B167" s="144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4"/>
    </row>
    <row r="168" spans="1:28" x14ac:dyDescent="0.25">
      <c r="A168" s="31" t="s">
        <v>146</v>
      </c>
      <c r="B168" s="31" t="s">
        <v>218</v>
      </c>
      <c r="C168" s="145">
        <v>30.623399999999993</v>
      </c>
      <c r="D168" s="145">
        <v>30.623400000000004</v>
      </c>
      <c r="E168" s="145">
        <v>30.623399999999997</v>
      </c>
      <c r="F168" s="145">
        <v>30.623400000000004</v>
      </c>
      <c r="G168" s="145">
        <v>30.6234</v>
      </c>
      <c r="H168" s="145">
        <v>30.623400000000004</v>
      </c>
      <c r="I168" s="145">
        <v>30.623399999999997</v>
      </c>
      <c r="J168" s="145">
        <v>30.623400000000004</v>
      </c>
      <c r="K168" s="145">
        <v>30.623400000000004</v>
      </c>
      <c r="L168" s="145">
        <v>30.623399999999997</v>
      </c>
      <c r="M168" s="145">
        <v>30.6234</v>
      </c>
      <c r="N168" s="145">
        <v>30.623399999999993</v>
      </c>
      <c r="O168" s="145">
        <v>30.6234</v>
      </c>
      <c r="P168" s="145">
        <v>30.6234</v>
      </c>
      <c r="Q168" s="145">
        <v>30.623399999999997</v>
      </c>
      <c r="R168" s="145">
        <v>30.623400000000004</v>
      </c>
      <c r="S168" s="145">
        <v>30.6234</v>
      </c>
      <c r="T168" s="145">
        <v>30.6234</v>
      </c>
      <c r="U168" s="145">
        <v>30.6234</v>
      </c>
      <c r="V168" s="145">
        <v>30.6234</v>
      </c>
      <c r="W168" s="145">
        <v>30.623399999999997</v>
      </c>
      <c r="X168" s="145">
        <v>30.6234</v>
      </c>
      <c r="Y168" s="145">
        <v>30.623399999999997</v>
      </c>
      <c r="Z168" s="145">
        <v>30.6234</v>
      </c>
      <c r="AA168" s="145">
        <v>30.623399999999997</v>
      </c>
      <c r="AB168" s="145">
        <v>30.623400000000004</v>
      </c>
    </row>
    <row r="170" spans="1:28" x14ac:dyDescent="0.25">
      <c r="A170" s="10"/>
    </row>
  </sheetData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 x14ac:dyDescent="0.2"/>
  <cols>
    <col min="1" max="1" width="8.7109375" style="207" customWidth="1"/>
    <col min="2" max="8" width="14" style="207" customWidth="1"/>
    <col min="9" max="16384" width="9.140625" style="207"/>
  </cols>
  <sheetData>
    <row r="1" spans="1:26" s="225" customFormat="1" ht="15.75" x14ac:dyDescent="0.25">
      <c r="A1" s="225" t="s">
        <v>358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3" spans="1:26" x14ac:dyDescent="0.2">
      <c r="A3" s="240" t="s">
        <v>291</v>
      </c>
      <c r="B3" s="241" t="s">
        <v>292</v>
      </c>
      <c r="C3" s="241" t="s">
        <v>293</v>
      </c>
      <c r="D3" s="241" t="s">
        <v>294</v>
      </c>
      <c r="E3" s="241" t="s">
        <v>295</v>
      </c>
      <c r="F3" s="241" t="s">
        <v>296</v>
      </c>
      <c r="G3" s="241" t="s">
        <v>297</v>
      </c>
      <c r="H3" s="241" t="s">
        <v>298</v>
      </c>
    </row>
    <row r="4" spans="1:26" x14ac:dyDescent="0.2">
      <c r="A4" s="208">
        <v>1990</v>
      </c>
      <c r="B4" s="209">
        <v>0.84002726273239048</v>
      </c>
      <c r="C4" s="209">
        <v>0.78339446695479187</v>
      </c>
      <c r="D4" s="209">
        <v>0.66964937118956147</v>
      </c>
      <c r="E4" s="209">
        <v>0.64400000000000002</v>
      </c>
      <c r="F4" s="209">
        <v>0.753</v>
      </c>
      <c r="G4" s="209">
        <v>0.79799999999999993</v>
      </c>
      <c r="H4" s="210" t="s">
        <v>299</v>
      </c>
    </row>
    <row r="5" spans="1:26" x14ac:dyDescent="0.2">
      <c r="A5" s="208">
        <v>1991</v>
      </c>
      <c r="B5" s="209">
        <v>0.83803195863647562</v>
      </c>
      <c r="C5" s="209">
        <v>0.78747072769602455</v>
      </c>
      <c r="D5" s="209">
        <v>0.69132131253114049</v>
      </c>
      <c r="E5" s="209">
        <v>0.67071968965533779</v>
      </c>
      <c r="F5" s="209">
        <v>0.78062904735709393</v>
      </c>
      <c r="G5" s="209">
        <v>0.80125928332320739</v>
      </c>
      <c r="H5" s="210" t="s">
        <v>299</v>
      </c>
    </row>
    <row r="6" spans="1:26" x14ac:dyDescent="0.2">
      <c r="A6" s="208">
        <v>1992</v>
      </c>
      <c r="B6" s="209">
        <v>0.83526091349398079</v>
      </c>
      <c r="C6" s="209">
        <v>0.79100629078313678</v>
      </c>
      <c r="D6" s="209">
        <v>0.7136203493624812</v>
      </c>
      <c r="E6" s="209">
        <v>0.753988408820774</v>
      </c>
      <c r="F6" s="209">
        <v>0.80825809471418786</v>
      </c>
      <c r="G6" s="209">
        <v>0.82709913344867414</v>
      </c>
      <c r="H6" s="210" t="s">
        <v>299</v>
      </c>
    </row>
    <row r="7" spans="1:26" x14ac:dyDescent="0.2">
      <c r="A7" s="208">
        <v>1993</v>
      </c>
      <c r="B7" s="209">
        <v>0.82857127969649214</v>
      </c>
      <c r="C7" s="209">
        <v>0.79904051243426</v>
      </c>
      <c r="D7" s="209">
        <v>0.73386815796630234</v>
      </c>
      <c r="E7" s="209">
        <v>0.76063141442341808</v>
      </c>
      <c r="F7" s="209">
        <v>0.8358871420712819</v>
      </c>
      <c r="G7" s="209">
        <v>0.84119323711100635</v>
      </c>
      <c r="H7" s="210" t="s">
        <v>299</v>
      </c>
    </row>
    <row r="8" spans="1:26" x14ac:dyDescent="0.2">
      <c r="A8" s="208">
        <v>1994</v>
      </c>
      <c r="B8" s="209">
        <v>0.81996396255791915</v>
      </c>
      <c r="C8" s="209">
        <v>0.8068391007878587</v>
      </c>
      <c r="D8" s="209">
        <v>0.7550899305496207</v>
      </c>
      <c r="E8" s="209">
        <v>0.77396895541071142</v>
      </c>
      <c r="F8" s="209">
        <v>0.86351618942837571</v>
      </c>
      <c r="G8" s="209">
        <v>0.85621968474639731</v>
      </c>
      <c r="H8" s="210" t="s">
        <v>299</v>
      </c>
    </row>
    <row r="9" spans="1:26" x14ac:dyDescent="0.2">
      <c r="A9" s="208">
        <v>1995</v>
      </c>
      <c r="B9" s="209">
        <v>0.81533582295494134</v>
      </c>
      <c r="C9" s="209">
        <v>0.8155747759888563</v>
      </c>
      <c r="D9" s="209">
        <v>0.77617153440922337</v>
      </c>
      <c r="E9" s="209">
        <v>0.78954905260130182</v>
      </c>
      <c r="F9" s="209">
        <v>0.89114523678546953</v>
      </c>
      <c r="G9" s="209">
        <v>0.87156855390736199</v>
      </c>
      <c r="H9" s="210" t="s">
        <v>299</v>
      </c>
    </row>
    <row r="10" spans="1:26" x14ac:dyDescent="0.2">
      <c r="A10" s="208">
        <v>1996</v>
      </c>
      <c r="B10" s="209">
        <v>0.8121679119931432</v>
      </c>
      <c r="C10" s="209">
        <v>0.82568384042172882</v>
      </c>
      <c r="D10" s="209">
        <v>0.80545862861782891</v>
      </c>
      <c r="E10" s="209">
        <v>0.80504044204890535</v>
      </c>
      <c r="F10" s="209">
        <v>0.91877428414256357</v>
      </c>
      <c r="G10" s="209">
        <v>0.88650247555782402</v>
      </c>
      <c r="H10" s="209">
        <v>0.84235472931954647</v>
      </c>
    </row>
    <row r="11" spans="1:26" x14ac:dyDescent="0.2">
      <c r="A11" s="208">
        <v>1997</v>
      </c>
      <c r="B11" s="209">
        <v>0.80338709118829732</v>
      </c>
      <c r="C11" s="209">
        <v>0.82531654451289393</v>
      </c>
      <c r="D11" s="209">
        <v>0.80435647382817532</v>
      </c>
      <c r="E11" s="209">
        <v>0.80503164535876248</v>
      </c>
      <c r="F11" s="209">
        <v>0.91877428414256346</v>
      </c>
      <c r="G11" s="209">
        <v>0.8862885163714912</v>
      </c>
      <c r="H11" s="209">
        <v>0.8409039464276632</v>
      </c>
    </row>
    <row r="12" spans="1:26" x14ac:dyDescent="0.2">
      <c r="A12" s="208">
        <v>1998</v>
      </c>
      <c r="B12" s="209">
        <v>0.8102857594184153</v>
      </c>
      <c r="C12" s="209">
        <v>0.82512958169611539</v>
      </c>
      <c r="D12" s="209">
        <v>0.80507883976655226</v>
      </c>
      <c r="E12" s="209">
        <v>0.80505008992587368</v>
      </c>
      <c r="F12" s="209">
        <v>0.91877428414256335</v>
      </c>
      <c r="G12" s="209">
        <v>0.88634542539058037</v>
      </c>
      <c r="H12" s="209">
        <v>0.84188973097869135</v>
      </c>
    </row>
    <row r="13" spans="1:26" x14ac:dyDescent="0.2">
      <c r="A13" s="208">
        <v>1999</v>
      </c>
      <c r="B13" s="209">
        <v>0.80541127135097457</v>
      </c>
      <c r="C13" s="209">
        <v>0.82541626089961095</v>
      </c>
      <c r="D13" s="209">
        <v>0.8043854773920438</v>
      </c>
      <c r="E13" s="209">
        <v>0.80504744196699318</v>
      </c>
      <c r="F13" s="209">
        <v>0.91877428414256346</v>
      </c>
      <c r="G13" s="209">
        <v>0.88658482940719563</v>
      </c>
      <c r="H13" s="209">
        <v>0.8415370894478269</v>
      </c>
    </row>
    <row r="14" spans="1:26" x14ac:dyDescent="0.2">
      <c r="A14" s="208">
        <v>2000</v>
      </c>
      <c r="B14" s="209">
        <v>0.80827997504060922</v>
      </c>
      <c r="C14" s="209">
        <v>0.82538673182924716</v>
      </c>
      <c r="D14" s="209">
        <v>0.8017851706882273</v>
      </c>
      <c r="E14" s="209">
        <v>0.80503244643963412</v>
      </c>
      <c r="F14" s="209">
        <v>0.91877428414256346</v>
      </c>
      <c r="G14" s="209">
        <v>0.88662319450852856</v>
      </c>
      <c r="H14" s="209">
        <v>0.84044313733201848</v>
      </c>
    </row>
    <row r="15" spans="1:26" x14ac:dyDescent="0.2">
      <c r="A15" s="208">
        <v>2001</v>
      </c>
      <c r="B15" s="209">
        <v>0.80265491616087303</v>
      </c>
      <c r="C15" s="209">
        <v>0.82541552245267569</v>
      </c>
      <c r="D15" s="209">
        <v>0.79504112694941476</v>
      </c>
      <c r="E15" s="209">
        <v>0.80502113810774167</v>
      </c>
      <c r="F15" s="209">
        <v>0.91877428414256335</v>
      </c>
      <c r="G15" s="209">
        <v>0.88650654903287718</v>
      </c>
      <c r="H15" s="209">
        <v>0.83785160523586955</v>
      </c>
    </row>
    <row r="16" spans="1:26" x14ac:dyDescent="0.2">
      <c r="A16" s="208">
        <v>2002</v>
      </c>
      <c r="B16" s="209">
        <v>0.80380352158862356</v>
      </c>
      <c r="C16" s="209">
        <v>0.82542578863818838</v>
      </c>
      <c r="D16" s="209">
        <v>0.79281976745473515</v>
      </c>
      <c r="E16" s="209">
        <v>0.80504066804647201</v>
      </c>
      <c r="F16" s="209">
        <v>0.91877428414256346</v>
      </c>
      <c r="G16" s="209">
        <v>0.88617698796753153</v>
      </c>
      <c r="H16" s="209">
        <v>0.83549371933409977</v>
      </c>
    </row>
    <row r="17" spans="1:8" x14ac:dyDescent="0.2">
      <c r="A17" s="208">
        <v>2003</v>
      </c>
      <c r="B17" s="209">
        <v>0.76372465012827984</v>
      </c>
      <c r="C17" s="209">
        <v>0.82606233760298708</v>
      </c>
      <c r="D17" s="209">
        <v>0.79091107438698038</v>
      </c>
      <c r="E17" s="209">
        <v>0.80506402345620998</v>
      </c>
      <c r="F17" s="209">
        <v>0.91877428414256346</v>
      </c>
      <c r="G17" s="209">
        <v>0.88608894411124606</v>
      </c>
      <c r="H17" s="209">
        <v>0.83212433642391803</v>
      </c>
    </row>
    <row r="18" spans="1:8" x14ac:dyDescent="0.2">
      <c r="A18" s="208">
        <v>2004</v>
      </c>
      <c r="B18" s="209">
        <v>0.80421420081198725</v>
      </c>
      <c r="C18" s="209">
        <v>0.82667955980870111</v>
      </c>
      <c r="D18" s="209">
        <v>0.79012562434810207</v>
      </c>
      <c r="E18" s="209">
        <v>0.80506910413947563</v>
      </c>
      <c r="F18" s="209">
        <v>0.91877428414256346</v>
      </c>
      <c r="G18" s="209">
        <v>0.88592211888502237</v>
      </c>
      <c r="H18" s="209">
        <v>0.83428134499971007</v>
      </c>
    </row>
    <row r="19" spans="1:8" x14ac:dyDescent="0.2">
      <c r="A19" s="208">
        <v>2005</v>
      </c>
      <c r="B19" s="209">
        <v>0.80112155355763082</v>
      </c>
      <c r="C19" s="209">
        <v>0.82688905353782305</v>
      </c>
      <c r="D19" s="209">
        <v>0.78983022881976195</v>
      </c>
      <c r="E19" s="209">
        <v>0.80507463268916835</v>
      </c>
      <c r="F19" s="209">
        <v>0.91877428414256346</v>
      </c>
      <c r="G19" s="209">
        <v>0.88587772162889511</v>
      </c>
      <c r="H19" s="209">
        <v>0.83420532342737086</v>
      </c>
    </row>
    <row r="20" spans="1:8" x14ac:dyDescent="0.2">
      <c r="A20" s="208">
        <v>2006</v>
      </c>
      <c r="B20" s="209">
        <v>0.79458470695683969</v>
      </c>
      <c r="C20" s="209">
        <v>0.83030559586337926</v>
      </c>
      <c r="D20" s="209">
        <v>0.78930695334017487</v>
      </c>
      <c r="E20" s="209">
        <v>0.80510076026475708</v>
      </c>
      <c r="F20" s="209">
        <v>0.91877428414256335</v>
      </c>
      <c r="G20" s="209">
        <v>0.88588563038682289</v>
      </c>
      <c r="H20" s="209">
        <v>0.8344817830601069</v>
      </c>
    </row>
    <row r="21" spans="1:8" x14ac:dyDescent="0.2">
      <c r="A21" s="208">
        <v>2007</v>
      </c>
      <c r="B21" s="209">
        <v>0.85782130476781637</v>
      </c>
      <c r="C21" s="209">
        <v>0.82713630107905378</v>
      </c>
      <c r="D21" s="209">
        <v>0.77500606293698071</v>
      </c>
      <c r="E21" s="209">
        <v>0.80523991859857236</v>
      </c>
      <c r="F21" s="209">
        <v>0.91877428414256357</v>
      </c>
      <c r="G21" s="209">
        <v>0.8862851385528937</v>
      </c>
      <c r="H21" s="209">
        <v>0.83907900611893627</v>
      </c>
    </row>
    <row r="22" spans="1:8" x14ac:dyDescent="0.2">
      <c r="A22" s="208">
        <v>2008</v>
      </c>
      <c r="B22" s="209">
        <v>0.85982937143739835</v>
      </c>
      <c r="C22" s="209">
        <v>0.82728653080742598</v>
      </c>
      <c r="D22" s="209">
        <v>0.77685676129244496</v>
      </c>
      <c r="E22" s="209">
        <v>0.80522408579297033</v>
      </c>
      <c r="F22" s="209">
        <v>0.91877428414256346</v>
      </c>
      <c r="G22" s="209">
        <v>0.88544692741280084</v>
      </c>
      <c r="H22" s="209">
        <v>0.83893618041801199</v>
      </c>
    </row>
    <row r="23" spans="1:8" x14ac:dyDescent="0.2">
      <c r="A23" s="208">
        <v>2009</v>
      </c>
      <c r="B23" s="209">
        <v>0.85127356790070607</v>
      </c>
      <c r="C23" s="209">
        <v>0.82715135717390842</v>
      </c>
      <c r="D23" s="209">
        <v>0.77469598741934698</v>
      </c>
      <c r="E23" s="209">
        <v>0.80522880139583741</v>
      </c>
      <c r="F23" s="209">
        <v>0.91877428414256335</v>
      </c>
      <c r="G23" s="209">
        <v>0.88475054785598106</v>
      </c>
      <c r="H23" s="209">
        <v>0.83612630222347817</v>
      </c>
    </row>
    <row r="24" spans="1:8" x14ac:dyDescent="0.2">
      <c r="A24" s="208">
        <v>2010</v>
      </c>
      <c r="B24" s="209">
        <v>0.84289214833393322</v>
      </c>
      <c r="C24" s="209">
        <v>0.82784261706074624</v>
      </c>
      <c r="D24" s="209">
        <v>0.77358015094977894</v>
      </c>
      <c r="E24" s="209">
        <v>0.80521581151112986</v>
      </c>
      <c r="F24" s="209">
        <v>0.91877428414256346</v>
      </c>
      <c r="G24" s="209">
        <v>0.88331546551422879</v>
      </c>
      <c r="H24" s="209">
        <v>0.83381247256076907</v>
      </c>
    </row>
    <row r="25" spans="1:8" x14ac:dyDescent="0.2">
      <c r="A25" s="208">
        <v>2011</v>
      </c>
      <c r="B25" s="209">
        <v>0.85239348197260167</v>
      </c>
      <c r="C25" s="209">
        <v>0.82616329651358988</v>
      </c>
      <c r="D25" s="209">
        <v>0.77481634314131675</v>
      </c>
      <c r="E25" s="209">
        <v>0.80519404004593487</v>
      </c>
      <c r="F25" s="209">
        <v>0.91877428414256346</v>
      </c>
      <c r="G25" s="209">
        <v>0.88191493397119891</v>
      </c>
      <c r="H25" s="209">
        <v>0.83267563107925668</v>
      </c>
    </row>
    <row r="26" spans="1:8" x14ac:dyDescent="0.2">
      <c r="A26" s="208">
        <v>2012</v>
      </c>
      <c r="B26" s="209">
        <v>0.84754143433916462</v>
      </c>
      <c r="C26" s="209">
        <v>0.82501445928892569</v>
      </c>
      <c r="D26" s="209">
        <v>0.7817546623867071</v>
      </c>
      <c r="E26" s="209">
        <v>0.80513041662859097</v>
      </c>
      <c r="F26" s="209">
        <v>0.91877428414256346</v>
      </c>
      <c r="G26" s="209">
        <v>0.88180227619950591</v>
      </c>
      <c r="H26" s="209">
        <v>0.83009439068159663</v>
      </c>
    </row>
    <row r="27" spans="1:8" s="211" customFormat="1" x14ac:dyDescent="0.2">
      <c r="A27" s="208">
        <v>2013</v>
      </c>
      <c r="B27" s="209">
        <v>0.84245065036276068</v>
      </c>
      <c r="C27" s="209">
        <v>0.82493394173501666</v>
      </c>
      <c r="D27" s="209">
        <v>0.77902696665002225</v>
      </c>
      <c r="E27" s="209">
        <v>0.80510562894927307</v>
      </c>
      <c r="F27" s="209">
        <v>0.91877428414256335</v>
      </c>
      <c r="G27" s="209">
        <v>0.88867830248646518</v>
      </c>
      <c r="H27" s="209">
        <v>0.82943056216299293</v>
      </c>
    </row>
    <row r="28" spans="1:8" x14ac:dyDescent="0.2">
      <c r="A28" s="212">
        <v>2014</v>
      </c>
      <c r="B28" s="209">
        <v>0.85952229448211914</v>
      </c>
      <c r="C28" s="209">
        <v>0.82432242913301812</v>
      </c>
      <c r="D28" s="209">
        <v>0.77613743848821426</v>
      </c>
      <c r="E28" s="209">
        <v>0.80508797329348769</v>
      </c>
      <c r="F28" s="209">
        <v>0.91877428414256346</v>
      </c>
      <c r="G28" s="209">
        <v>0.88876020103618336</v>
      </c>
      <c r="H28" s="209">
        <v>0.8278470672132372</v>
      </c>
    </row>
    <row r="29" spans="1:8" x14ac:dyDescent="0.2">
      <c r="A29" s="212">
        <v>2015</v>
      </c>
      <c r="B29" s="209">
        <v>0.86501139470762656</v>
      </c>
      <c r="C29" s="209">
        <v>0.82359326563433155</v>
      </c>
      <c r="D29" s="209">
        <v>0.77387988078854009</v>
      </c>
      <c r="E29" s="209">
        <v>0.80507471789186935</v>
      </c>
      <c r="F29" s="209">
        <v>0.91877428414256346</v>
      </c>
      <c r="G29" s="209">
        <v>0.88844368370905513</v>
      </c>
      <c r="H29" s="209">
        <v>0.82536412348705446</v>
      </c>
    </row>
  </sheetData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140625" defaultRowHeight="12.75" x14ac:dyDescent="0.2"/>
  <cols>
    <col min="1" max="1" width="8.7109375" style="207" customWidth="1"/>
    <col min="2" max="8" width="14" style="207" customWidth="1"/>
    <col min="9" max="16384" width="9.140625" style="207"/>
  </cols>
  <sheetData>
    <row r="1" spans="1:25" s="225" customFormat="1" ht="15.75" x14ac:dyDescent="0.25">
      <c r="A1" s="225" t="s">
        <v>359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3" spans="1:25" x14ac:dyDescent="0.2">
      <c r="A3" s="240" t="s">
        <v>291</v>
      </c>
      <c r="B3" s="241" t="s">
        <v>292</v>
      </c>
      <c r="C3" s="241" t="s">
        <v>293</v>
      </c>
      <c r="D3" s="241" t="s">
        <v>294</v>
      </c>
      <c r="E3" s="241" t="s">
        <v>295</v>
      </c>
      <c r="F3" s="241" t="s">
        <v>296</v>
      </c>
      <c r="G3" s="241" t="s">
        <v>297</v>
      </c>
      <c r="H3" s="241" t="s">
        <v>298</v>
      </c>
    </row>
    <row r="4" spans="1:25" x14ac:dyDescent="0.2">
      <c r="A4" s="208">
        <v>1990</v>
      </c>
      <c r="B4" s="209">
        <v>0.84002726273239048</v>
      </c>
      <c r="C4" s="209">
        <v>0.78339446695479187</v>
      </c>
      <c r="D4" s="209">
        <v>0.66964937118956147</v>
      </c>
      <c r="E4" s="209">
        <v>0.64400000000000002</v>
      </c>
      <c r="F4" s="209">
        <v>0.753</v>
      </c>
      <c r="G4" s="209">
        <v>0.79799999999999993</v>
      </c>
      <c r="H4" s="210" t="s">
        <v>299</v>
      </c>
    </row>
    <row r="5" spans="1:25" x14ac:dyDescent="0.2">
      <c r="A5" s="208">
        <v>1991</v>
      </c>
      <c r="B5" s="209">
        <v>0.83803195863647562</v>
      </c>
      <c r="C5" s="209">
        <v>0.78747072769602455</v>
      </c>
      <c r="D5" s="209">
        <v>0.69132131253114049</v>
      </c>
      <c r="E5" s="209">
        <v>0.67071968965533779</v>
      </c>
      <c r="F5" s="209">
        <v>0.78062904735709393</v>
      </c>
      <c r="G5" s="209">
        <v>0.80125928332320739</v>
      </c>
      <c r="H5" s="210" t="s">
        <v>299</v>
      </c>
    </row>
    <row r="6" spans="1:25" x14ac:dyDescent="0.2">
      <c r="A6" s="208">
        <v>1992</v>
      </c>
      <c r="B6" s="209">
        <v>0.83526091349398079</v>
      </c>
      <c r="C6" s="209">
        <v>0.79100629078313678</v>
      </c>
      <c r="D6" s="209">
        <v>0.7136203493624812</v>
      </c>
      <c r="E6" s="209">
        <v>0.753988408820774</v>
      </c>
      <c r="F6" s="209">
        <v>0.80825809471418786</v>
      </c>
      <c r="G6" s="209">
        <v>0.82709913344867414</v>
      </c>
      <c r="H6" s="210" t="s">
        <v>299</v>
      </c>
    </row>
    <row r="7" spans="1:25" x14ac:dyDescent="0.2">
      <c r="A7" s="208">
        <v>1993</v>
      </c>
      <c r="B7" s="209">
        <v>0.82857127969649214</v>
      </c>
      <c r="C7" s="209">
        <v>0.79904051243426</v>
      </c>
      <c r="D7" s="209">
        <v>0.73386815796630234</v>
      </c>
      <c r="E7" s="209">
        <v>0.76063141442341808</v>
      </c>
      <c r="F7" s="209">
        <v>0.8358871420712819</v>
      </c>
      <c r="G7" s="209">
        <v>0.84119323711100635</v>
      </c>
      <c r="H7" s="210" t="s">
        <v>299</v>
      </c>
    </row>
    <row r="8" spans="1:25" x14ac:dyDescent="0.2">
      <c r="A8" s="208">
        <v>1994</v>
      </c>
      <c r="B8" s="209">
        <v>0.81996396255791915</v>
      </c>
      <c r="C8" s="209">
        <v>0.8068391007878587</v>
      </c>
      <c r="D8" s="209">
        <v>0.7550899305496207</v>
      </c>
      <c r="E8" s="209">
        <v>0.77396895541071142</v>
      </c>
      <c r="F8" s="209">
        <v>0.86351618942837571</v>
      </c>
      <c r="G8" s="209">
        <v>0.85621968474639731</v>
      </c>
      <c r="H8" s="210" t="s">
        <v>299</v>
      </c>
    </row>
    <row r="9" spans="1:25" x14ac:dyDescent="0.2">
      <c r="A9" s="208">
        <v>1995</v>
      </c>
      <c r="B9" s="209">
        <v>0.81533582295494134</v>
      </c>
      <c r="C9" s="209">
        <v>0.8155747759888563</v>
      </c>
      <c r="D9" s="209">
        <v>0.77617153440922337</v>
      </c>
      <c r="E9" s="209">
        <v>0.78954905260130182</v>
      </c>
      <c r="F9" s="209">
        <v>0.89114523678546953</v>
      </c>
      <c r="G9" s="209">
        <v>0.87156855390736199</v>
      </c>
      <c r="H9" s="210" t="s">
        <v>299</v>
      </c>
    </row>
    <row r="10" spans="1:25" x14ac:dyDescent="0.2">
      <c r="A10" s="208">
        <v>1996</v>
      </c>
      <c r="B10" s="209">
        <v>0.81243096016480931</v>
      </c>
      <c r="C10" s="209">
        <v>0.82542279405462771</v>
      </c>
      <c r="D10" s="209">
        <v>0.79579697047818565</v>
      </c>
      <c r="E10" s="209">
        <v>0.80504044204890535</v>
      </c>
      <c r="F10" s="209">
        <v>0.91877428414256357</v>
      </c>
      <c r="G10" s="209">
        <v>0.88643709707108964</v>
      </c>
      <c r="H10" s="209">
        <v>0.84025780771866132</v>
      </c>
    </row>
    <row r="11" spans="1:25" x14ac:dyDescent="0.2">
      <c r="A11" s="208">
        <v>1997</v>
      </c>
      <c r="B11" s="209">
        <v>0.80494501557594156</v>
      </c>
      <c r="C11" s="209">
        <v>0.82505473816215336</v>
      </c>
      <c r="D11" s="209">
        <v>0.79456383114465368</v>
      </c>
      <c r="E11" s="209">
        <v>0.80503164535876248</v>
      </c>
      <c r="F11" s="209">
        <v>0.91877428414256346</v>
      </c>
      <c r="G11" s="209">
        <v>0.88622237683077143</v>
      </c>
      <c r="H11" s="209">
        <v>0.83875410419246144</v>
      </c>
    </row>
    <row r="12" spans="1:25" x14ac:dyDescent="0.2">
      <c r="A12" s="208">
        <v>1998</v>
      </c>
      <c r="B12" s="209">
        <v>0.81153122132596012</v>
      </c>
      <c r="C12" s="209">
        <v>0.82485868548842356</v>
      </c>
      <c r="D12" s="209">
        <v>0.79549322051487104</v>
      </c>
      <c r="E12" s="209">
        <v>0.80505008992587368</v>
      </c>
      <c r="F12" s="209">
        <v>0.91877428414256335</v>
      </c>
      <c r="G12" s="209">
        <v>0.88628178984424344</v>
      </c>
      <c r="H12" s="209">
        <v>0.83974898596527769</v>
      </c>
    </row>
    <row r="13" spans="1:25" x14ac:dyDescent="0.2">
      <c r="A13" s="208">
        <v>1999</v>
      </c>
      <c r="B13" s="209">
        <v>0.80672806026014321</v>
      </c>
      <c r="C13" s="209">
        <v>0.82513963315702898</v>
      </c>
      <c r="D13" s="209">
        <v>0.79469799297542021</v>
      </c>
      <c r="E13" s="209">
        <v>0.80504744196699318</v>
      </c>
      <c r="F13" s="209">
        <v>0.91877428414256346</v>
      </c>
      <c r="G13" s="209">
        <v>0.88652222230953448</v>
      </c>
      <c r="H13" s="209">
        <v>0.83929718752575821</v>
      </c>
    </row>
    <row r="14" spans="1:25" x14ac:dyDescent="0.2">
      <c r="A14" s="208">
        <v>2000</v>
      </c>
      <c r="B14" s="209">
        <v>0.80995962506862762</v>
      </c>
      <c r="C14" s="209">
        <v>0.82510066291612616</v>
      </c>
      <c r="D14" s="209">
        <v>0.7915120200822543</v>
      </c>
      <c r="E14" s="209">
        <v>0.80503244643963412</v>
      </c>
      <c r="F14" s="209">
        <v>0.91877428414256346</v>
      </c>
      <c r="G14" s="209">
        <v>0.88656461819447563</v>
      </c>
      <c r="H14" s="209">
        <v>0.8380590961026203</v>
      </c>
    </row>
    <row r="15" spans="1:25" x14ac:dyDescent="0.2">
      <c r="A15" s="208">
        <v>2001</v>
      </c>
      <c r="B15" s="209">
        <v>0.80416391943103116</v>
      </c>
      <c r="C15" s="209">
        <v>0.82512237864051186</v>
      </c>
      <c r="D15" s="209">
        <v>0.78322314153810191</v>
      </c>
      <c r="E15" s="209">
        <v>0.80502113810774167</v>
      </c>
      <c r="F15" s="209">
        <v>0.91877428414256335</v>
      </c>
      <c r="G15" s="209">
        <v>0.88644604109173586</v>
      </c>
      <c r="H15" s="209">
        <v>0.83485293375588054</v>
      </c>
    </row>
    <row r="16" spans="1:25" x14ac:dyDescent="0.2">
      <c r="A16" s="208">
        <v>2002</v>
      </c>
      <c r="B16" s="209">
        <v>0.805198227729508</v>
      </c>
      <c r="C16" s="209">
        <v>0.82512574532950034</v>
      </c>
      <c r="D16" s="209">
        <v>0.78076697455627342</v>
      </c>
      <c r="E16" s="209">
        <v>0.80504066804647201</v>
      </c>
      <c r="F16" s="209">
        <v>0.91877428414256346</v>
      </c>
      <c r="G16" s="209">
        <v>0.88611311223000688</v>
      </c>
      <c r="H16" s="209">
        <v>0.83222918319163786</v>
      </c>
    </row>
    <row r="17" spans="1:8" x14ac:dyDescent="0.2">
      <c r="A17" s="208">
        <v>2003</v>
      </c>
      <c r="B17" s="209">
        <v>0.76473013403322365</v>
      </c>
      <c r="C17" s="209">
        <v>0.8257586211862864</v>
      </c>
      <c r="D17" s="209">
        <v>0.778520806631541</v>
      </c>
      <c r="E17" s="209">
        <v>0.80506402345620998</v>
      </c>
      <c r="F17" s="209">
        <v>0.91877428414256346</v>
      </c>
      <c r="G17" s="209">
        <v>0.88602437219651342</v>
      </c>
      <c r="H17" s="209">
        <v>0.82869839273356027</v>
      </c>
    </row>
    <row r="18" spans="1:8" x14ac:dyDescent="0.2">
      <c r="A18" s="208">
        <v>2004</v>
      </c>
      <c r="B18" s="209">
        <v>0.80545271601174195</v>
      </c>
      <c r="C18" s="209">
        <v>0.82637167887765273</v>
      </c>
      <c r="D18" s="209">
        <v>0.77754804610764094</v>
      </c>
      <c r="E18" s="209">
        <v>0.80506910413947563</v>
      </c>
      <c r="F18" s="209">
        <v>0.91877428414256346</v>
      </c>
      <c r="G18" s="209">
        <v>0.88585620995394343</v>
      </c>
      <c r="H18" s="209">
        <v>0.83078551724075211</v>
      </c>
    </row>
    <row r="19" spans="1:8" x14ac:dyDescent="0.2">
      <c r="A19" s="208">
        <v>2005</v>
      </c>
      <c r="B19" s="209">
        <v>0.80265476379537315</v>
      </c>
      <c r="C19" s="209">
        <v>0.82658471112895326</v>
      </c>
      <c r="D19" s="209">
        <v>0.77717094685825594</v>
      </c>
      <c r="E19" s="209">
        <v>0.80507463268916835</v>
      </c>
      <c r="F19" s="209">
        <v>0.91877428414256346</v>
      </c>
      <c r="G19" s="209">
        <v>0.88581324852688759</v>
      </c>
      <c r="H19" s="209">
        <v>0.83067463639602201</v>
      </c>
    </row>
    <row r="20" spans="1:8" x14ac:dyDescent="0.2">
      <c r="A20" s="208">
        <v>2006</v>
      </c>
      <c r="B20" s="209">
        <v>0.79601102172527494</v>
      </c>
      <c r="C20" s="209">
        <v>0.8300128465365022</v>
      </c>
      <c r="D20" s="209">
        <v>0.77650107701522031</v>
      </c>
      <c r="E20" s="209">
        <v>0.80510076026475708</v>
      </c>
      <c r="F20" s="209">
        <v>0.91877428414256335</v>
      </c>
      <c r="G20" s="209">
        <v>0.88582120554320476</v>
      </c>
      <c r="H20" s="209">
        <v>0.83091885774474838</v>
      </c>
    </row>
    <row r="21" spans="1:8" x14ac:dyDescent="0.2">
      <c r="A21" s="208">
        <v>2007</v>
      </c>
      <c r="B21" s="209">
        <v>0.85588160469910757</v>
      </c>
      <c r="C21" s="209">
        <v>0.82682530392638787</v>
      </c>
      <c r="D21" s="209">
        <v>0.75815707131270715</v>
      </c>
      <c r="E21" s="209">
        <v>0.80523991859857236</v>
      </c>
      <c r="F21" s="209">
        <v>0.91877428414256357</v>
      </c>
      <c r="G21" s="209">
        <v>0.88622595132910786</v>
      </c>
      <c r="H21" s="209">
        <v>0.83502079431821408</v>
      </c>
    </row>
    <row r="22" spans="1:8" x14ac:dyDescent="0.2">
      <c r="A22" s="208">
        <v>2008</v>
      </c>
      <c r="B22" s="209">
        <v>0.85586619200234682</v>
      </c>
      <c r="C22" s="209">
        <v>0.82698714421815234</v>
      </c>
      <c r="D22" s="209">
        <v>0.7604060096906734</v>
      </c>
      <c r="E22" s="209">
        <v>0.80522408579297033</v>
      </c>
      <c r="F22" s="209">
        <v>0.91877428414256346</v>
      </c>
      <c r="G22" s="209">
        <v>0.88537731551395993</v>
      </c>
      <c r="H22" s="209">
        <v>0.83467202099710203</v>
      </c>
    </row>
    <row r="23" spans="1:8" x14ac:dyDescent="0.2">
      <c r="A23" s="208">
        <v>2009</v>
      </c>
      <c r="B23" s="209">
        <v>0.84726497404877388</v>
      </c>
      <c r="C23" s="209">
        <v>0.826847708688771</v>
      </c>
      <c r="D23" s="209">
        <v>0.75768055689061242</v>
      </c>
      <c r="E23" s="209">
        <v>0.80522880139583741</v>
      </c>
      <c r="F23" s="209">
        <v>0.91877428414256335</v>
      </c>
      <c r="G23" s="209">
        <v>0.88467258719655384</v>
      </c>
      <c r="H23" s="209">
        <v>0.83150077911291587</v>
      </c>
    </row>
    <row r="24" spans="1:8" x14ac:dyDescent="0.2">
      <c r="A24" s="208">
        <v>2010</v>
      </c>
      <c r="B24" s="209">
        <v>0.83827261619561588</v>
      </c>
      <c r="C24" s="209">
        <v>0.82755681226967448</v>
      </c>
      <c r="D24" s="209">
        <v>0.7564880363325216</v>
      </c>
      <c r="E24" s="209">
        <v>0.80521581151112986</v>
      </c>
      <c r="F24" s="209">
        <v>0.91877428414256346</v>
      </c>
      <c r="G24" s="209">
        <v>0.88321958761783048</v>
      </c>
      <c r="H24" s="209">
        <v>0.82879990534162762</v>
      </c>
    </row>
    <row r="25" spans="1:8" x14ac:dyDescent="0.2">
      <c r="A25" s="208">
        <v>2011</v>
      </c>
      <c r="B25" s="209">
        <v>0.8500277318429782</v>
      </c>
      <c r="C25" s="209">
        <v>0.82585676400356145</v>
      </c>
      <c r="D25" s="209">
        <v>0.75805950235287844</v>
      </c>
      <c r="E25" s="209">
        <v>0.80519404004593487</v>
      </c>
      <c r="F25" s="209">
        <v>0.91877428414256346</v>
      </c>
      <c r="G25" s="209">
        <v>0.8817969905843861</v>
      </c>
      <c r="H25" s="209">
        <v>0.82769403062627134</v>
      </c>
    </row>
    <row r="26" spans="1:8" x14ac:dyDescent="0.2">
      <c r="A26" s="208">
        <v>2012</v>
      </c>
      <c r="B26" s="209">
        <v>0.84359877865942334</v>
      </c>
      <c r="C26" s="209">
        <v>0.82469922039648746</v>
      </c>
      <c r="D26" s="209">
        <v>0.7670104770113686</v>
      </c>
      <c r="E26" s="209">
        <v>0.80513041662859097</v>
      </c>
      <c r="F26" s="209">
        <v>0.91877428414256346</v>
      </c>
      <c r="G26" s="209">
        <v>0.88168493273600068</v>
      </c>
      <c r="H26" s="209">
        <v>0.82495908146014851</v>
      </c>
    </row>
    <row r="27" spans="1:8" s="211" customFormat="1" x14ac:dyDescent="0.2">
      <c r="A27" s="208">
        <v>2013</v>
      </c>
      <c r="B27" s="209">
        <v>0.83883322684584183</v>
      </c>
      <c r="C27" s="209">
        <v>0.82462396398829385</v>
      </c>
      <c r="D27" s="209">
        <v>0.76333691589591879</v>
      </c>
      <c r="E27" s="209">
        <v>0.80510562894927307</v>
      </c>
      <c r="F27" s="209">
        <v>0.91877428414256335</v>
      </c>
      <c r="G27" s="209">
        <v>0.88865370739515426</v>
      </c>
      <c r="H27" s="209">
        <v>0.82386948777272651</v>
      </c>
    </row>
    <row r="28" spans="1:8" x14ac:dyDescent="0.2">
      <c r="A28" s="212">
        <v>2014</v>
      </c>
      <c r="B28" s="209">
        <v>0.85621578841121138</v>
      </c>
      <c r="C28" s="209">
        <v>0.82398560025720924</v>
      </c>
      <c r="D28" s="209">
        <v>0.7597362197875509</v>
      </c>
      <c r="E28" s="209">
        <v>0.80508797329348769</v>
      </c>
      <c r="F28" s="209">
        <v>0.91877428414256346</v>
      </c>
      <c r="G28" s="209">
        <v>0.88873467036467169</v>
      </c>
      <c r="H28" s="209">
        <v>0.82201419479805427</v>
      </c>
    </row>
    <row r="29" spans="1:8" x14ac:dyDescent="0.2">
      <c r="A29" s="212">
        <v>2015</v>
      </c>
      <c r="B29" s="209">
        <v>0.8620495400850674</v>
      </c>
      <c r="C29" s="209">
        <v>0.82323529268824891</v>
      </c>
      <c r="D29" s="209">
        <v>0.75710969628317704</v>
      </c>
      <c r="E29" s="209">
        <v>0.80507471789186935</v>
      </c>
      <c r="F29" s="209">
        <v>0.91877428414256346</v>
      </c>
      <c r="G29" s="209">
        <v>0.88841403317608736</v>
      </c>
      <c r="H29" s="209">
        <v>0.81926218887560665</v>
      </c>
    </row>
  </sheetData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1" sqref="H21"/>
    </sheetView>
  </sheetViews>
  <sheetFormatPr defaultColWidth="9.140625" defaultRowHeight="12.75" x14ac:dyDescent="0.2"/>
  <cols>
    <col min="1" max="1" width="8.7109375" style="207" customWidth="1"/>
    <col min="2" max="8" width="14" style="207" customWidth="1"/>
    <col min="9" max="16384" width="9.140625" style="207"/>
  </cols>
  <sheetData>
    <row r="1" spans="1:24" s="225" customFormat="1" ht="15.75" x14ac:dyDescent="0.25">
      <c r="A1" s="225" t="s">
        <v>360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3" spans="1:24" x14ac:dyDescent="0.2">
      <c r="A3" s="240" t="s">
        <v>291</v>
      </c>
      <c r="B3" s="241" t="s">
        <v>292</v>
      </c>
      <c r="C3" s="241" t="s">
        <v>293</v>
      </c>
      <c r="D3" s="241" t="s">
        <v>294</v>
      </c>
      <c r="E3" s="241" t="s">
        <v>295</v>
      </c>
      <c r="F3" s="241" t="s">
        <v>296</v>
      </c>
      <c r="G3" s="241" t="s">
        <v>297</v>
      </c>
      <c r="H3" s="241" t="s">
        <v>298</v>
      </c>
    </row>
    <row r="4" spans="1:24" x14ac:dyDescent="0.2">
      <c r="A4" s="208">
        <v>1990</v>
      </c>
      <c r="B4" s="209">
        <v>0.84002726273239048</v>
      </c>
      <c r="C4" s="209">
        <v>0.78339446695479187</v>
      </c>
      <c r="D4" s="209">
        <v>0.66964937118956147</v>
      </c>
      <c r="E4" s="209">
        <v>0.64400000000000002</v>
      </c>
      <c r="F4" s="209">
        <v>0.753</v>
      </c>
      <c r="G4" s="209">
        <v>0.79799999999999993</v>
      </c>
      <c r="H4" s="210" t="s">
        <v>299</v>
      </c>
    </row>
    <row r="5" spans="1:24" x14ac:dyDescent="0.2">
      <c r="A5" s="208">
        <v>1991</v>
      </c>
      <c r="B5" s="209">
        <v>0.83803195863647562</v>
      </c>
      <c r="C5" s="209">
        <v>0.78747072769602455</v>
      </c>
      <c r="D5" s="209">
        <v>0.69132131253114049</v>
      </c>
      <c r="E5" s="209">
        <v>0.67071968965533779</v>
      </c>
      <c r="F5" s="209">
        <v>0.78062904735709393</v>
      </c>
      <c r="G5" s="209">
        <v>0.80125928332320739</v>
      </c>
      <c r="H5" s="210" t="s">
        <v>299</v>
      </c>
    </row>
    <row r="6" spans="1:24" x14ac:dyDescent="0.2">
      <c r="A6" s="208">
        <v>1992</v>
      </c>
      <c r="B6" s="209">
        <v>0.83526091349398079</v>
      </c>
      <c r="C6" s="209">
        <v>0.79100629078313678</v>
      </c>
      <c r="D6" s="209">
        <v>0.7136203493624812</v>
      </c>
      <c r="E6" s="209">
        <v>0.753988408820774</v>
      </c>
      <c r="F6" s="209">
        <v>0.80825809471418786</v>
      </c>
      <c r="G6" s="209">
        <v>0.82709913344867414</v>
      </c>
      <c r="H6" s="210" t="s">
        <v>299</v>
      </c>
    </row>
    <row r="7" spans="1:24" x14ac:dyDescent="0.2">
      <c r="A7" s="208">
        <v>1993</v>
      </c>
      <c r="B7" s="209">
        <v>0.82857127969649214</v>
      </c>
      <c r="C7" s="209">
        <v>0.79904051243426</v>
      </c>
      <c r="D7" s="209">
        <v>0.73386815796630234</v>
      </c>
      <c r="E7" s="209">
        <v>0.76063141442341808</v>
      </c>
      <c r="F7" s="209">
        <v>0.8358871420712819</v>
      </c>
      <c r="G7" s="209">
        <v>0.84119323711100635</v>
      </c>
      <c r="H7" s="210" t="s">
        <v>299</v>
      </c>
    </row>
    <row r="8" spans="1:24" x14ac:dyDescent="0.2">
      <c r="A8" s="208">
        <v>1994</v>
      </c>
      <c r="B8" s="209">
        <v>0.81996396255791915</v>
      </c>
      <c r="C8" s="209">
        <v>0.8068391007878587</v>
      </c>
      <c r="D8" s="209">
        <v>0.7550899305496207</v>
      </c>
      <c r="E8" s="209">
        <v>0.77396895541071142</v>
      </c>
      <c r="F8" s="209">
        <v>0.86351618942837571</v>
      </c>
      <c r="G8" s="209">
        <v>0.85621968474639731</v>
      </c>
      <c r="H8" s="210" t="s">
        <v>299</v>
      </c>
    </row>
    <row r="9" spans="1:24" x14ac:dyDescent="0.2">
      <c r="A9" s="208">
        <v>1995</v>
      </c>
      <c r="B9" s="209">
        <v>0.81533582295494134</v>
      </c>
      <c r="C9" s="209">
        <v>0.8155747759888563</v>
      </c>
      <c r="D9" s="209">
        <v>0.77617153440922337</v>
      </c>
      <c r="E9" s="209">
        <v>0.78954905260130182</v>
      </c>
      <c r="F9" s="209">
        <v>0.89114523678546953</v>
      </c>
      <c r="G9" s="209">
        <v>0.87156855390736199</v>
      </c>
      <c r="H9" s="210" t="s">
        <v>299</v>
      </c>
    </row>
    <row r="10" spans="1:24" x14ac:dyDescent="0.2">
      <c r="A10" s="208">
        <v>1996</v>
      </c>
      <c r="B10" s="209">
        <v>0.83199089079362076</v>
      </c>
      <c r="C10" s="209">
        <v>0.92572401614530786</v>
      </c>
      <c r="D10" s="209">
        <v>0.74403821860375685</v>
      </c>
      <c r="E10" s="209">
        <v>0.80504044204890535</v>
      </c>
      <c r="F10" s="209">
        <v>0.91877428414256357</v>
      </c>
      <c r="G10" s="209">
        <v>0.88650247555782402</v>
      </c>
      <c r="H10" s="209">
        <v>0.82070296626921957</v>
      </c>
    </row>
    <row r="11" spans="1:24" x14ac:dyDescent="0.2">
      <c r="A11" s="208">
        <v>1997</v>
      </c>
      <c r="B11" s="209">
        <v>0.83075197697416303</v>
      </c>
      <c r="C11" s="209">
        <v>0.92572401614530797</v>
      </c>
      <c r="D11" s="209">
        <v>0.74946382056686189</v>
      </c>
      <c r="E11" s="209">
        <v>0.80503164535876248</v>
      </c>
      <c r="F11" s="209">
        <v>0.91877428414256346</v>
      </c>
      <c r="G11" s="209">
        <v>0.8862885163714912</v>
      </c>
      <c r="H11" s="209">
        <v>0.82077314372677179</v>
      </c>
    </row>
    <row r="12" spans="1:24" x14ac:dyDescent="0.2">
      <c r="A12" s="208">
        <v>1998</v>
      </c>
      <c r="B12" s="209">
        <v>0.83087397465905566</v>
      </c>
      <c r="C12" s="209">
        <v>0.92572401614530786</v>
      </c>
      <c r="D12" s="209">
        <v>0.75504020505946279</v>
      </c>
      <c r="E12" s="209">
        <v>0.80505008992587368</v>
      </c>
      <c r="F12" s="209">
        <v>0.91877428414256335</v>
      </c>
      <c r="G12" s="209">
        <v>0.88634542539058037</v>
      </c>
      <c r="H12" s="209">
        <v>0.82326580678303551</v>
      </c>
    </row>
    <row r="13" spans="1:24" x14ac:dyDescent="0.2">
      <c r="A13" s="208">
        <v>1999</v>
      </c>
      <c r="B13" s="209">
        <v>0.83064754343678338</v>
      </c>
      <c r="C13" s="209">
        <v>0.92572401614530786</v>
      </c>
      <c r="D13" s="209">
        <v>0.75316763721668145</v>
      </c>
      <c r="E13" s="209">
        <v>0.80504744196699318</v>
      </c>
      <c r="F13" s="209">
        <v>0.91877428414256346</v>
      </c>
      <c r="G13" s="209">
        <v>0.88658482940719563</v>
      </c>
      <c r="H13" s="209">
        <v>0.81925593974171584</v>
      </c>
    </row>
    <row r="14" spans="1:24" x14ac:dyDescent="0.2">
      <c r="A14" s="208">
        <v>2000</v>
      </c>
      <c r="B14" s="209">
        <v>0.83009557509860599</v>
      </c>
      <c r="C14" s="209">
        <v>0.92572401614530786</v>
      </c>
      <c r="D14" s="209">
        <v>0.76358475104234669</v>
      </c>
      <c r="E14" s="209">
        <v>0.80503244643963412</v>
      </c>
      <c r="F14" s="209">
        <v>0.91877428414256346</v>
      </c>
      <c r="G14" s="209">
        <v>0.88662319450852856</v>
      </c>
      <c r="H14" s="209">
        <v>0.82466322637092182</v>
      </c>
    </row>
    <row r="15" spans="1:24" x14ac:dyDescent="0.2">
      <c r="A15" s="208">
        <v>2001</v>
      </c>
      <c r="B15" s="209">
        <v>0.83037958024714542</v>
      </c>
      <c r="C15" s="209">
        <v>0.92572401614530786</v>
      </c>
      <c r="D15" s="209">
        <v>0.78891586884706333</v>
      </c>
      <c r="E15" s="209">
        <v>0.80502113810774167</v>
      </c>
      <c r="F15" s="209">
        <v>0.91877428414256335</v>
      </c>
      <c r="G15" s="209">
        <v>0.88650654903287718</v>
      </c>
      <c r="H15" s="209">
        <v>0.83631139259145726</v>
      </c>
    </row>
    <row r="16" spans="1:24" x14ac:dyDescent="0.2">
      <c r="A16" s="208">
        <v>2002</v>
      </c>
      <c r="B16" s="209">
        <v>0.8303780163208575</v>
      </c>
      <c r="C16" s="209">
        <v>0.92572401614530786</v>
      </c>
      <c r="D16" s="209">
        <v>0.80521806624328063</v>
      </c>
      <c r="E16" s="209">
        <v>0.80504066804647201</v>
      </c>
      <c r="F16" s="209">
        <v>0.91877428414256346</v>
      </c>
      <c r="G16" s="209">
        <v>0.88617698796753153</v>
      </c>
      <c r="H16" s="209">
        <v>0.84434345559012591</v>
      </c>
    </row>
    <row r="17" spans="1:8" x14ac:dyDescent="0.2">
      <c r="A17" s="208">
        <v>2003</v>
      </c>
      <c r="B17" s="209">
        <v>0.83058618018124486</v>
      </c>
      <c r="C17" s="209">
        <v>0.92572401614530786</v>
      </c>
      <c r="D17" s="209">
        <v>0.81397017105445679</v>
      </c>
      <c r="E17" s="209">
        <v>0.80506402345620998</v>
      </c>
      <c r="F17" s="209">
        <v>0.91877428414256346</v>
      </c>
      <c r="G17" s="209">
        <v>0.88608894411124606</v>
      </c>
      <c r="H17" s="209">
        <v>0.84928711675114266</v>
      </c>
    </row>
    <row r="18" spans="1:8" x14ac:dyDescent="0.2">
      <c r="A18" s="208">
        <v>2004</v>
      </c>
      <c r="B18" s="209">
        <v>0.82995684787931889</v>
      </c>
      <c r="C18" s="209">
        <v>0.92572401614530786</v>
      </c>
      <c r="D18" s="209">
        <v>0.81721298629765438</v>
      </c>
      <c r="E18" s="209">
        <v>0.80506910413947563</v>
      </c>
      <c r="F18" s="209">
        <v>0.91877428414256346</v>
      </c>
      <c r="G18" s="209">
        <v>0.88592211888502237</v>
      </c>
      <c r="H18" s="209">
        <v>0.85192810657236318</v>
      </c>
    </row>
    <row r="19" spans="1:8" x14ac:dyDescent="0.2">
      <c r="A19" s="208">
        <v>2005</v>
      </c>
      <c r="B19" s="209">
        <v>0.82953700612902292</v>
      </c>
      <c r="C19" s="209">
        <v>0.92572401614530786</v>
      </c>
      <c r="D19" s="209">
        <v>0.81980757542645843</v>
      </c>
      <c r="E19" s="209">
        <v>0.80507463268916835</v>
      </c>
      <c r="F19" s="209">
        <v>0.91877428414256346</v>
      </c>
      <c r="G19" s="209">
        <v>0.88587772162889511</v>
      </c>
      <c r="H19" s="209">
        <v>0.85284441982871051</v>
      </c>
    </row>
    <row r="20" spans="1:8" x14ac:dyDescent="0.2">
      <c r="A20" s="208">
        <v>2006</v>
      </c>
      <c r="B20" s="209">
        <v>0.82969808458001437</v>
      </c>
      <c r="C20" s="209">
        <v>0.92572401614530786</v>
      </c>
      <c r="D20" s="209">
        <v>0.82581943530463697</v>
      </c>
      <c r="E20" s="209">
        <v>0.80510076026475708</v>
      </c>
      <c r="F20" s="209">
        <v>0.91877428414256335</v>
      </c>
      <c r="G20" s="209">
        <v>0.88588563038682289</v>
      </c>
      <c r="H20" s="209">
        <v>0.85651823683209638</v>
      </c>
    </row>
    <row r="21" spans="1:8" x14ac:dyDescent="0.2">
      <c r="A21" s="208">
        <v>2007</v>
      </c>
      <c r="B21" s="209">
        <v>0.83485777883203949</v>
      </c>
      <c r="C21" s="209">
        <v>0.92572401614530786</v>
      </c>
      <c r="D21" s="209">
        <v>0.86513579540027197</v>
      </c>
      <c r="E21" s="209">
        <v>0.80523991859857236</v>
      </c>
      <c r="F21" s="209">
        <v>0.91877428414256357</v>
      </c>
      <c r="G21" s="209">
        <v>0.8862851385528937</v>
      </c>
      <c r="H21" s="209">
        <v>0.88700547660622175</v>
      </c>
    </row>
    <row r="22" spans="1:8" x14ac:dyDescent="0.2">
      <c r="A22" s="208">
        <v>2008</v>
      </c>
      <c r="B22" s="209">
        <v>0.84146003569046646</v>
      </c>
      <c r="C22" s="209">
        <v>0.92572401614530786</v>
      </c>
      <c r="D22" s="209">
        <v>0.86261241444055214</v>
      </c>
      <c r="E22" s="209">
        <v>0.80522408579297033</v>
      </c>
      <c r="F22" s="209">
        <v>0.91877428414256346</v>
      </c>
      <c r="G22" s="209">
        <v>0.88544692741280084</v>
      </c>
      <c r="H22" s="209">
        <v>0.88445745640791307</v>
      </c>
    </row>
    <row r="23" spans="1:8" x14ac:dyDescent="0.2">
      <c r="A23" s="208">
        <v>2009</v>
      </c>
      <c r="B23" s="209">
        <v>0.84094772658551409</v>
      </c>
      <c r="C23" s="209">
        <v>0.92572401614530775</v>
      </c>
      <c r="D23" s="209">
        <v>0.86798798506281061</v>
      </c>
      <c r="E23" s="209">
        <v>0.80522880139583741</v>
      </c>
      <c r="F23" s="209">
        <v>0.91877428414256335</v>
      </c>
      <c r="G23" s="209">
        <v>0.88475054785598106</v>
      </c>
      <c r="H23" s="209">
        <v>0.88736765652970473</v>
      </c>
    </row>
    <row r="24" spans="1:8" x14ac:dyDescent="0.2">
      <c r="A24" s="208">
        <v>2010</v>
      </c>
      <c r="B24" s="209">
        <v>0.84264901115181645</v>
      </c>
      <c r="C24" s="209">
        <v>0.92572401614530786</v>
      </c>
      <c r="D24" s="209">
        <v>0.86798798506281061</v>
      </c>
      <c r="E24" s="209">
        <v>0.80522880139583741</v>
      </c>
      <c r="F24" s="209">
        <v>0.91877428414256346</v>
      </c>
      <c r="G24" s="209">
        <v>0.88331546551422879</v>
      </c>
      <c r="H24" s="209">
        <v>0.8905027037141845</v>
      </c>
    </row>
    <row r="25" spans="1:8" x14ac:dyDescent="0.2">
      <c r="A25" s="208">
        <v>2011</v>
      </c>
      <c r="B25" s="209">
        <v>0.83552855690884331</v>
      </c>
      <c r="C25" s="209">
        <v>0.92572401614530797</v>
      </c>
      <c r="D25" s="209">
        <v>0.87945841796084967</v>
      </c>
      <c r="E25" s="209">
        <v>0.80519404004593487</v>
      </c>
      <c r="F25" s="209">
        <v>0.91877428414256346</v>
      </c>
      <c r="G25" s="209">
        <v>0.88191493397119891</v>
      </c>
      <c r="H25" s="209">
        <v>0.89415247174589851</v>
      </c>
    </row>
    <row r="26" spans="1:8" x14ac:dyDescent="0.2">
      <c r="A26" s="208">
        <v>2012</v>
      </c>
      <c r="B26" s="209">
        <v>0.83983981871755742</v>
      </c>
      <c r="C26" s="209">
        <v>0.92572401614530775</v>
      </c>
      <c r="D26" s="209">
        <v>0.87637138560748706</v>
      </c>
      <c r="E26" s="209">
        <v>0.80513041662859097</v>
      </c>
      <c r="F26" s="209">
        <v>0.91877428414256346</v>
      </c>
      <c r="G26" s="209">
        <v>0.88180227619950591</v>
      </c>
      <c r="H26" s="209">
        <v>0.89095195465006061</v>
      </c>
    </row>
    <row r="27" spans="1:8" s="211" customFormat="1" x14ac:dyDescent="0.2">
      <c r="A27" s="208">
        <v>2013</v>
      </c>
      <c r="B27" s="209">
        <v>0.83916638717104053</v>
      </c>
      <c r="C27" s="209">
        <v>0.92572401614530775</v>
      </c>
      <c r="D27" s="209">
        <v>0.88107843308110823</v>
      </c>
      <c r="E27" s="209">
        <v>0.80510562894927307</v>
      </c>
      <c r="F27" s="209">
        <v>0.91877428414256335</v>
      </c>
      <c r="G27" s="209">
        <v>0.88867830248646518</v>
      </c>
      <c r="H27" s="209">
        <v>0.89344016524404413</v>
      </c>
    </row>
    <row r="28" spans="1:8" x14ac:dyDescent="0.2">
      <c r="A28" s="212">
        <v>2014</v>
      </c>
      <c r="B28" s="209">
        <v>0.83978072582545871</v>
      </c>
      <c r="C28" s="209">
        <v>0.92572401614530775</v>
      </c>
      <c r="D28" s="209">
        <v>0.88812222335263136</v>
      </c>
      <c r="E28" s="209">
        <v>0.80508797329348769</v>
      </c>
      <c r="F28" s="209">
        <v>0.91877428414256346</v>
      </c>
      <c r="G28" s="209">
        <v>0.88876020103618336</v>
      </c>
      <c r="H28" s="209">
        <v>0.89986222129700888</v>
      </c>
    </row>
    <row r="29" spans="1:8" x14ac:dyDescent="0.2">
      <c r="A29" s="212">
        <v>2015</v>
      </c>
      <c r="B29" s="209">
        <v>0.83954328708792747</v>
      </c>
      <c r="C29" s="209">
        <v>0.92572401614530797</v>
      </c>
      <c r="D29" s="209">
        <v>0.89625653775301006</v>
      </c>
      <c r="E29" s="209">
        <v>0.80507471789186935</v>
      </c>
      <c r="F29" s="209">
        <v>0.91877428414256346</v>
      </c>
      <c r="G29" s="209">
        <v>0.88844368370905513</v>
      </c>
      <c r="H29" s="209">
        <v>0.90593332800937854</v>
      </c>
    </row>
  </sheetData>
  <pageMargins left="0.7" right="0.7" top="0.75" bottom="0.75" header="0.3" footer="0.3"/>
  <pageSetup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162"/>
  <sheetViews>
    <sheetView workbookViewId="0">
      <pane xSplit="1" ySplit="3" topLeftCell="B119" activePane="bottomRight" state="frozen"/>
      <selection pane="topRight" activeCell="B1" sqref="B1"/>
      <selection pane="bottomLeft" activeCell="A4" sqref="A4"/>
      <selection pane="bottomRight" activeCell="C135" sqref="C135"/>
    </sheetView>
  </sheetViews>
  <sheetFormatPr defaultColWidth="9.140625" defaultRowHeight="15" x14ac:dyDescent="0.25"/>
  <cols>
    <col min="1" max="1" width="41.140625" style="66" customWidth="1"/>
    <col min="2" max="2" width="13.140625" style="66" customWidth="1"/>
    <col min="3" max="4" width="81.42578125" style="200" customWidth="1"/>
  </cols>
  <sheetData>
    <row r="1" spans="1:24" s="225" customFormat="1" ht="15.75" x14ac:dyDescent="0.25">
      <c r="A1" s="225" t="s">
        <v>361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x14ac:dyDescent="0.25">
      <c r="A2" s="135"/>
      <c r="B2" s="135"/>
      <c r="C2" s="135"/>
      <c r="D2" s="135"/>
    </row>
    <row r="3" spans="1:24" x14ac:dyDescent="0.25">
      <c r="A3" s="242" t="s">
        <v>2</v>
      </c>
      <c r="B3" s="243" t="s">
        <v>147</v>
      </c>
      <c r="C3" s="243" t="s">
        <v>272</v>
      </c>
      <c r="D3" s="243" t="s">
        <v>304</v>
      </c>
    </row>
    <row r="4" spans="1:24" x14ac:dyDescent="0.25">
      <c r="A4" s="186" t="s">
        <v>3</v>
      </c>
      <c r="B4" s="201"/>
      <c r="C4" s="201"/>
      <c r="D4" s="216"/>
    </row>
    <row r="5" spans="1:24" x14ac:dyDescent="0.25">
      <c r="A5" s="41" t="s">
        <v>8</v>
      </c>
      <c r="B5" s="202"/>
      <c r="C5" s="202"/>
      <c r="D5" s="217"/>
    </row>
    <row r="6" spans="1:24" x14ac:dyDescent="0.25">
      <c r="A6" s="203" t="s">
        <v>9</v>
      </c>
      <c r="B6" s="204"/>
      <c r="C6" s="204"/>
      <c r="D6" s="218"/>
    </row>
    <row r="7" spans="1:24" x14ac:dyDescent="0.25">
      <c r="A7" s="25" t="s">
        <v>10</v>
      </c>
      <c r="B7" s="31" t="s">
        <v>211</v>
      </c>
      <c r="C7" s="31" t="s">
        <v>337</v>
      </c>
      <c r="D7" s="31" t="s">
        <v>311</v>
      </c>
    </row>
    <row r="8" spans="1:24" x14ac:dyDescent="0.25">
      <c r="A8" s="27" t="s">
        <v>11</v>
      </c>
      <c r="B8" s="34" t="s">
        <v>211</v>
      </c>
      <c r="C8" s="34" t="s">
        <v>337</v>
      </c>
      <c r="D8" s="34" t="s">
        <v>311</v>
      </c>
    </row>
    <row r="9" spans="1:24" x14ac:dyDescent="0.25">
      <c r="A9" s="203" t="s">
        <v>12</v>
      </c>
      <c r="B9" s="204"/>
      <c r="C9" s="204"/>
      <c r="D9" s="218"/>
    </row>
    <row r="10" spans="1:24" x14ac:dyDescent="0.25">
      <c r="A10" s="25" t="s">
        <v>13</v>
      </c>
      <c r="B10" s="31" t="s">
        <v>212</v>
      </c>
      <c r="C10" s="31" t="s">
        <v>337</v>
      </c>
      <c r="D10" s="31" t="s">
        <v>311</v>
      </c>
    </row>
    <row r="11" spans="1:24" x14ac:dyDescent="0.25">
      <c r="A11" s="14" t="s">
        <v>14</v>
      </c>
      <c r="B11" s="33" t="s">
        <v>213</v>
      </c>
      <c r="C11" s="33" t="s">
        <v>337</v>
      </c>
      <c r="D11" s="33" t="s">
        <v>311</v>
      </c>
    </row>
    <row r="12" spans="1:24" x14ac:dyDescent="0.25">
      <c r="A12" s="14" t="s">
        <v>15</v>
      </c>
      <c r="B12" s="33" t="s">
        <v>214</v>
      </c>
      <c r="C12" s="33" t="s">
        <v>337</v>
      </c>
      <c r="D12" s="33" t="s">
        <v>311</v>
      </c>
    </row>
    <row r="13" spans="1:24" x14ac:dyDescent="0.25">
      <c r="A13" s="14" t="s">
        <v>16</v>
      </c>
      <c r="B13" s="33" t="s">
        <v>215</v>
      </c>
      <c r="C13" s="33" t="s">
        <v>337</v>
      </c>
      <c r="D13" s="33" t="s">
        <v>311</v>
      </c>
    </row>
    <row r="14" spans="1:24" x14ac:dyDescent="0.25">
      <c r="A14" s="27" t="s">
        <v>17</v>
      </c>
      <c r="B14" s="34" t="s">
        <v>216</v>
      </c>
      <c r="C14" s="34" t="s">
        <v>337</v>
      </c>
      <c r="D14" s="34" t="s">
        <v>311</v>
      </c>
    </row>
    <row r="15" spans="1:24" x14ac:dyDescent="0.25">
      <c r="A15" s="203" t="s">
        <v>18</v>
      </c>
      <c r="B15" s="204"/>
      <c r="C15" s="204"/>
      <c r="D15" s="218"/>
    </row>
    <row r="16" spans="1:24" ht="28.5" customHeight="1" x14ac:dyDescent="0.25">
      <c r="A16" s="25" t="s">
        <v>19</v>
      </c>
      <c r="B16" s="31" t="s">
        <v>217</v>
      </c>
      <c r="C16" s="31" t="s">
        <v>367</v>
      </c>
      <c r="D16" s="31" t="s">
        <v>344</v>
      </c>
    </row>
    <row r="17" spans="1:4" x14ac:dyDescent="0.25">
      <c r="A17" s="27" t="s">
        <v>20</v>
      </c>
      <c r="B17" s="34" t="s">
        <v>218</v>
      </c>
      <c r="C17" s="34" t="s">
        <v>337</v>
      </c>
      <c r="D17" s="34" t="s">
        <v>311</v>
      </c>
    </row>
    <row r="18" spans="1:4" x14ac:dyDescent="0.25">
      <c r="A18" s="19" t="s">
        <v>21</v>
      </c>
      <c r="B18" s="147"/>
      <c r="C18" s="147"/>
      <c r="D18" s="219"/>
    </row>
    <row r="19" spans="1:4" x14ac:dyDescent="0.25">
      <c r="A19" s="205" t="s">
        <v>22</v>
      </c>
      <c r="B19" s="204"/>
      <c r="C19" s="204"/>
      <c r="D19" s="218"/>
    </row>
    <row r="20" spans="1:4" ht="24" x14ac:dyDescent="0.25">
      <c r="A20" s="31" t="s">
        <v>23</v>
      </c>
      <c r="B20" s="31" t="s">
        <v>219</v>
      </c>
      <c r="C20" s="31" t="s">
        <v>337</v>
      </c>
      <c r="D20" s="31" t="s">
        <v>311</v>
      </c>
    </row>
    <row r="21" spans="1:4" x14ac:dyDescent="0.25">
      <c r="A21" s="33" t="s">
        <v>24</v>
      </c>
      <c r="B21" s="33" t="s">
        <v>220</v>
      </c>
      <c r="C21" s="33" t="s">
        <v>337</v>
      </c>
      <c r="D21" s="33" t="s">
        <v>311</v>
      </c>
    </row>
    <row r="22" spans="1:4" ht="24" x14ac:dyDescent="0.25">
      <c r="A22" s="33" t="s">
        <v>25</v>
      </c>
      <c r="B22" s="33" t="s">
        <v>221</v>
      </c>
      <c r="C22" s="33" t="s">
        <v>368</v>
      </c>
      <c r="D22" s="33" t="s">
        <v>339</v>
      </c>
    </row>
    <row r="23" spans="1:4" ht="24" x14ac:dyDescent="0.25">
      <c r="A23" s="33" t="s">
        <v>26</v>
      </c>
      <c r="B23" s="33" t="s">
        <v>221</v>
      </c>
      <c r="C23" s="33" t="s">
        <v>368</v>
      </c>
      <c r="D23" s="33" t="s">
        <v>339</v>
      </c>
    </row>
    <row r="24" spans="1:4" ht="24" x14ac:dyDescent="0.25">
      <c r="A24" s="33" t="s">
        <v>27</v>
      </c>
      <c r="B24" s="33" t="s">
        <v>221</v>
      </c>
      <c r="C24" s="33" t="s">
        <v>368</v>
      </c>
      <c r="D24" s="33" t="s">
        <v>339</v>
      </c>
    </row>
    <row r="25" spans="1:4" ht="24" x14ac:dyDescent="0.25">
      <c r="A25" s="33" t="s">
        <v>28</v>
      </c>
      <c r="B25" s="33" t="s">
        <v>221</v>
      </c>
      <c r="C25" s="33" t="s">
        <v>368</v>
      </c>
      <c r="D25" s="33" t="s">
        <v>339</v>
      </c>
    </row>
    <row r="26" spans="1:4" x14ac:dyDescent="0.25">
      <c r="A26" s="34" t="s">
        <v>29</v>
      </c>
      <c r="B26" s="34" t="s">
        <v>211</v>
      </c>
      <c r="C26" s="224" t="s">
        <v>355</v>
      </c>
      <c r="D26" s="223" t="s">
        <v>334</v>
      </c>
    </row>
    <row r="27" spans="1:4" x14ac:dyDescent="0.25">
      <c r="A27" s="205" t="s">
        <v>30</v>
      </c>
      <c r="B27" s="204"/>
      <c r="C27" s="204"/>
      <c r="D27" s="218"/>
    </row>
    <row r="28" spans="1:4" ht="36" x14ac:dyDescent="0.25">
      <c r="A28" s="31" t="s">
        <v>223</v>
      </c>
      <c r="B28" s="79" t="s">
        <v>224</v>
      </c>
      <c r="C28" s="79" t="s">
        <v>401</v>
      </c>
      <c r="D28" s="79" t="s">
        <v>401</v>
      </c>
    </row>
    <row r="29" spans="1:4" x14ac:dyDescent="0.25">
      <c r="A29" s="34" t="s">
        <v>225</v>
      </c>
      <c r="B29" s="83" t="s">
        <v>211</v>
      </c>
      <c r="C29" s="79" t="s">
        <v>401</v>
      </c>
      <c r="D29" s="79" t="s">
        <v>401</v>
      </c>
    </row>
    <row r="30" spans="1:4" x14ac:dyDescent="0.25">
      <c r="A30" s="205" t="s">
        <v>33</v>
      </c>
      <c r="B30" s="204"/>
      <c r="C30" s="204"/>
      <c r="D30" s="218"/>
    </row>
    <row r="31" spans="1:4" x14ac:dyDescent="0.25">
      <c r="A31" s="31" t="s">
        <v>34</v>
      </c>
      <c r="B31" s="31" t="s">
        <v>226</v>
      </c>
      <c r="C31" s="31" t="s">
        <v>409</v>
      </c>
      <c r="D31" s="31" t="s">
        <v>342</v>
      </c>
    </row>
    <row r="32" spans="1:4" x14ac:dyDescent="0.25">
      <c r="A32" s="33" t="s">
        <v>35</v>
      </c>
      <c r="B32" s="33" t="s">
        <v>227</v>
      </c>
      <c r="C32" s="31" t="s">
        <v>410</v>
      </c>
      <c r="D32" s="31" t="s">
        <v>342</v>
      </c>
    </row>
    <row r="33" spans="1:4" x14ac:dyDescent="0.25">
      <c r="A33" s="33" t="s">
        <v>36</v>
      </c>
      <c r="B33" s="33" t="s">
        <v>228</v>
      </c>
      <c r="C33" s="33" t="s">
        <v>337</v>
      </c>
      <c r="D33" s="33" t="s">
        <v>311</v>
      </c>
    </row>
    <row r="34" spans="1:4" x14ac:dyDescent="0.25">
      <c r="A34" s="34" t="s">
        <v>37</v>
      </c>
      <c r="B34" s="34" t="s">
        <v>228</v>
      </c>
      <c r="C34" s="34" t="s">
        <v>337</v>
      </c>
      <c r="D34" s="34" t="s">
        <v>311</v>
      </c>
    </row>
    <row r="35" spans="1:4" x14ac:dyDescent="0.25">
      <c r="A35" s="205" t="s">
        <v>38</v>
      </c>
      <c r="B35" s="204"/>
      <c r="C35" s="204"/>
      <c r="D35" s="218"/>
    </row>
    <row r="36" spans="1:4" x14ac:dyDescent="0.25">
      <c r="A36" s="31" t="s">
        <v>39</v>
      </c>
      <c r="B36" s="31" t="s">
        <v>229</v>
      </c>
      <c r="C36" s="31" t="s">
        <v>411</v>
      </c>
      <c r="D36" s="31" t="s">
        <v>369</v>
      </c>
    </row>
    <row r="37" spans="1:4" x14ac:dyDescent="0.25">
      <c r="A37" s="33" t="s">
        <v>40</v>
      </c>
      <c r="B37" s="33" t="s">
        <v>229</v>
      </c>
      <c r="C37" s="31" t="s">
        <v>411</v>
      </c>
      <c r="D37" s="31" t="s">
        <v>369</v>
      </c>
    </row>
    <row r="38" spans="1:4" x14ac:dyDescent="0.25">
      <c r="A38" s="33" t="s">
        <v>41</v>
      </c>
      <c r="B38" s="33" t="s">
        <v>229</v>
      </c>
      <c r="C38" s="31" t="s">
        <v>411</v>
      </c>
      <c r="D38" s="31" t="s">
        <v>369</v>
      </c>
    </row>
    <row r="39" spans="1:4" x14ac:dyDescent="0.25">
      <c r="A39" s="33" t="s">
        <v>42</v>
      </c>
      <c r="B39" s="33" t="s">
        <v>229</v>
      </c>
      <c r="C39" s="31" t="s">
        <v>411</v>
      </c>
      <c r="D39" s="31" t="s">
        <v>369</v>
      </c>
    </row>
    <row r="40" spans="1:4" x14ac:dyDescent="0.25">
      <c r="A40" s="33" t="s">
        <v>43</v>
      </c>
      <c r="B40" s="33" t="s">
        <v>229</v>
      </c>
      <c r="C40" s="31" t="s">
        <v>411</v>
      </c>
      <c r="D40" s="31" t="s">
        <v>369</v>
      </c>
    </row>
    <row r="41" spans="1:4" x14ac:dyDescent="0.25">
      <c r="A41" s="34" t="s">
        <v>44</v>
      </c>
      <c r="B41" s="34" t="s">
        <v>229</v>
      </c>
      <c r="C41" s="31" t="s">
        <v>411</v>
      </c>
      <c r="D41" s="31" t="s">
        <v>369</v>
      </c>
    </row>
    <row r="42" spans="1:4" x14ac:dyDescent="0.25">
      <c r="A42" s="205" t="s">
        <v>45</v>
      </c>
      <c r="B42" s="204"/>
      <c r="C42" s="204"/>
      <c r="D42" s="218"/>
    </row>
    <row r="43" spans="1:4" x14ac:dyDescent="0.25">
      <c r="A43" s="39" t="s">
        <v>46</v>
      </c>
      <c r="B43" s="39" t="s">
        <v>230</v>
      </c>
      <c r="C43" s="39" t="s">
        <v>337</v>
      </c>
      <c r="D43" s="39" t="s">
        <v>311</v>
      </c>
    </row>
    <row r="44" spans="1:4" x14ac:dyDescent="0.25">
      <c r="A44" s="205" t="s">
        <v>47</v>
      </c>
      <c r="B44" s="204"/>
      <c r="C44" s="204"/>
      <c r="D44" s="218"/>
    </row>
    <row r="45" spans="1:4" ht="24" x14ac:dyDescent="0.25">
      <c r="A45" s="31" t="s">
        <v>48</v>
      </c>
      <c r="B45" s="31" t="s">
        <v>211</v>
      </c>
      <c r="C45" s="31" t="s">
        <v>412</v>
      </c>
      <c r="D45" s="31" t="s">
        <v>369</v>
      </c>
    </row>
    <row r="46" spans="1:4" ht="24" x14ac:dyDescent="0.25">
      <c r="A46" s="34" t="s">
        <v>49</v>
      </c>
      <c r="B46" s="34" t="s">
        <v>211</v>
      </c>
      <c r="C46" s="31" t="s">
        <v>412</v>
      </c>
      <c r="D46" s="31" t="s">
        <v>369</v>
      </c>
    </row>
    <row r="47" spans="1:4" x14ac:dyDescent="0.25">
      <c r="A47" s="205" t="s">
        <v>50</v>
      </c>
      <c r="B47" s="204"/>
      <c r="C47" s="204"/>
      <c r="D47" s="218"/>
    </row>
    <row r="48" spans="1:4" x14ac:dyDescent="0.25">
      <c r="A48" s="31" t="s">
        <v>51</v>
      </c>
      <c r="B48" s="31" t="s">
        <v>231</v>
      </c>
      <c r="C48" s="31" t="s">
        <v>337</v>
      </c>
      <c r="D48" s="31" t="s">
        <v>311</v>
      </c>
    </row>
    <row r="49" spans="1:4" x14ac:dyDescent="0.25">
      <c r="A49" s="33" t="s">
        <v>52</v>
      </c>
      <c r="B49" s="33" t="s">
        <v>218</v>
      </c>
      <c r="C49" s="33" t="s">
        <v>337</v>
      </c>
      <c r="D49" s="33" t="s">
        <v>311</v>
      </c>
    </row>
    <row r="50" spans="1:4" x14ac:dyDescent="0.25">
      <c r="A50" s="33" t="s">
        <v>53</v>
      </c>
      <c r="B50" s="33" t="s">
        <v>216</v>
      </c>
      <c r="C50" s="33" t="s">
        <v>337</v>
      </c>
      <c r="D50" s="33" t="s">
        <v>311</v>
      </c>
    </row>
    <row r="51" spans="1:4" x14ac:dyDescent="0.25">
      <c r="A51" s="33" t="s">
        <v>54</v>
      </c>
      <c r="B51" s="33" t="s">
        <v>216</v>
      </c>
      <c r="C51" s="33" t="s">
        <v>337</v>
      </c>
      <c r="D51" s="33" t="s">
        <v>311</v>
      </c>
    </row>
    <row r="52" spans="1:4" x14ac:dyDescent="0.25">
      <c r="A52" s="34" t="s">
        <v>55</v>
      </c>
      <c r="B52" s="34" t="s">
        <v>217</v>
      </c>
      <c r="C52" s="34" t="s">
        <v>413</v>
      </c>
      <c r="D52" s="34" t="s">
        <v>370</v>
      </c>
    </row>
    <row r="53" spans="1:4" x14ac:dyDescent="0.25">
      <c r="A53" s="205" t="s">
        <v>56</v>
      </c>
      <c r="B53" s="204"/>
      <c r="C53" s="204"/>
      <c r="D53" s="218"/>
    </row>
    <row r="54" spans="1:4" x14ac:dyDescent="0.25">
      <c r="A54" s="31" t="s">
        <v>57</v>
      </c>
      <c r="B54" s="31" t="s">
        <v>232</v>
      </c>
      <c r="C54" s="31" t="s">
        <v>337</v>
      </c>
      <c r="D54" s="31" t="s">
        <v>311</v>
      </c>
    </row>
    <row r="55" spans="1:4" x14ac:dyDescent="0.25">
      <c r="A55" s="34" t="s">
        <v>58</v>
      </c>
      <c r="B55" s="34" t="s">
        <v>218</v>
      </c>
      <c r="C55" s="34" t="s">
        <v>337</v>
      </c>
      <c r="D55" s="34" t="s">
        <v>311</v>
      </c>
    </row>
    <row r="56" spans="1:4" x14ac:dyDescent="0.25">
      <c r="A56" s="41" t="s">
        <v>59</v>
      </c>
      <c r="B56" s="158"/>
      <c r="C56" s="158"/>
      <c r="D56" s="220"/>
    </row>
    <row r="57" spans="1:4" x14ac:dyDescent="0.25">
      <c r="A57" s="50" t="s">
        <v>60</v>
      </c>
      <c r="B57" s="31" t="s">
        <v>233</v>
      </c>
      <c r="C57" s="222" t="s">
        <v>371</v>
      </c>
      <c r="D57" s="31" t="s">
        <v>354</v>
      </c>
    </row>
    <row r="58" spans="1:4" x14ac:dyDescent="0.25">
      <c r="A58" s="153" t="s">
        <v>61</v>
      </c>
      <c r="B58" s="34" t="s">
        <v>233</v>
      </c>
      <c r="C58" s="222" t="s">
        <v>371</v>
      </c>
      <c r="D58" s="31" t="s">
        <v>354</v>
      </c>
    </row>
    <row r="59" spans="1:4" x14ac:dyDescent="0.25">
      <c r="A59" s="206" t="s">
        <v>62</v>
      </c>
      <c r="B59" s="138"/>
      <c r="C59" s="138"/>
      <c r="D59" s="221"/>
    </row>
    <row r="60" spans="1:4" x14ac:dyDescent="0.25">
      <c r="A60" s="41" t="s">
        <v>63</v>
      </c>
      <c r="B60" s="158"/>
      <c r="C60" s="158"/>
      <c r="D60" s="220"/>
    </row>
    <row r="61" spans="1:4" ht="36" x14ac:dyDescent="0.25">
      <c r="A61" s="31" t="s">
        <v>278</v>
      </c>
      <c r="B61" s="31" t="s">
        <v>234</v>
      </c>
      <c r="C61" s="31" t="s">
        <v>414</v>
      </c>
      <c r="D61" s="31" t="s">
        <v>372</v>
      </c>
    </row>
    <row r="62" spans="1:4" ht="24" x14ac:dyDescent="0.25">
      <c r="A62" s="33" t="s">
        <v>65</v>
      </c>
      <c r="B62" s="33" t="s">
        <v>234</v>
      </c>
      <c r="C62" s="33" t="s">
        <v>415</v>
      </c>
      <c r="D62" s="33" t="s">
        <v>373</v>
      </c>
    </row>
    <row r="63" spans="1:4" ht="24" x14ac:dyDescent="0.25">
      <c r="A63" s="33" t="s">
        <v>183</v>
      </c>
      <c r="B63" s="33" t="s">
        <v>216</v>
      </c>
      <c r="C63" s="33" t="s">
        <v>415</v>
      </c>
      <c r="D63" s="33" t="s">
        <v>373</v>
      </c>
    </row>
    <row r="64" spans="1:4" ht="24" x14ac:dyDescent="0.25">
      <c r="A64" s="33" t="s">
        <v>68</v>
      </c>
      <c r="B64" s="33" t="s">
        <v>216</v>
      </c>
      <c r="C64" s="33" t="s">
        <v>415</v>
      </c>
      <c r="D64" s="33" t="s">
        <v>373</v>
      </c>
    </row>
    <row r="65" spans="1:4" ht="24" x14ac:dyDescent="0.25">
      <c r="A65" s="33" t="s">
        <v>69</v>
      </c>
      <c r="B65" s="33" t="s">
        <v>216</v>
      </c>
      <c r="C65" s="33" t="s">
        <v>415</v>
      </c>
      <c r="D65" s="33" t="s">
        <v>373</v>
      </c>
    </row>
    <row r="66" spans="1:4" ht="24" x14ac:dyDescent="0.25">
      <c r="A66" s="33" t="s">
        <v>70</v>
      </c>
      <c r="B66" s="33" t="s">
        <v>234</v>
      </c>
      <c r="C66" s="33" t="s">
        <v>415</v>
      </c>
      <c r="D66" s="33" t="s">
        <v>373</v>
      </c>
    </row>
    <row r="67" spans="1:4" ht="24" x14ac:dyDescent="0.25">
      <c r="A67" s="34" t="s">
        <v>184</v>
      </c>
      <c r="B67" s="34" t="s">
        <v>234</v>
      </c>
      <c r="C67" s="33" t="s">
        <v>415</v>
      </c>
      <c r="D67" s="33" t="s">
        <v>373</v>
      </c>
    </row>
    <row r="68" spans="1:4" x14ac:dyDescent="0.25">
      <c r="A68" s="205" t="s">
        <v>185</v>
      </c>
      <c r="B68" s="204"/>
      <c r="C68" s="204"/>
      <c r="D68" s="218"/>
    </row>
    <row r="69" spans="1:4" x14ac:dyDescent="0.25">
      <c r="A69" s="31" t="s">
        <v>186</v>
      </c>
      <c r="B69" s="31" t="s">
        <v>230</v>
      </c>
      <c r="C69" s="31" t="s">
        <v>337</v>
      </c>
      <c r="D69" s="31" t="s">
        <v>311</v>
      </c>
    </row>
    <row r="70" spans="1:4" x14ac:dyDescent="0.25">
      <c r="A70" s="33" t="s">
        <v>187</v>
      </c>
      <c r="B70" s="33" t="s">
        <v>230</v>
      </c>
      <c r="C70" s="33" t="s">
        <v>337</v>
      </c>
      <c r="D70" s="33" t="s">
        <v>311</v>
      </c>
    </row>
    <row r="71" spans="1:4" x14ac:dyDescent="0.25">
      <c r="A71" s="33" t="s">
        <v>188</v>
      </c>
      <c r="B71" s="33" t="s">
        <v>235</v>
      </c>
      <c r="C71" s="33" t="s">
        <v>337</v>
      </c>
      <c r="D71" s="33" t="s">
        <v>311</v>
      </c>
    </row>
    <row r="72" spans="1:4" x14ac:dyDescent="0.25">
      <c r="A72" s="34" t="s">
        <v>190</v>
      </c>
      <c r="B72" s="34" t="s">
        <v>234</v>
      </c>
      <c r="C72" s="34" t="s">
        <v>337</v>
      </c>
      <c r="D72" s="34" t="s">
        <v>311</v>
      </c>
    </row>
    <row r="73" spans="1:4" x14ac:dyDescent="0.25">
      <c r="A73" s="41" t="s">
        <v>76</v>
      </c>
      <c r="B73" s="158"/>
      <c r="C73" s="158"/>
      <c r="D73" s="220"/>
    </row>
    <row r="74" spans="1:4" ht="36" x14ac:dyDescent="0.25">
      <c r="A74" s="39" t="s">
        <v>77</v>
      </c>
      <c r="B74" s="39" t="s">
        <v>234</v>
      </c>
      <c r="C74" s="31" t="s">
        <v>414</v>
      </c>
      <c r="D74" s="39" t="s">
        <v>372</v>
      </c>
    </row>
    <row r="75" spans="1:4" x14ac:dyDescent="0.25">
      <c r="A75" s="206" t="s">
        <v>78</v>
      </c>
      <c r="B75" s="138"/>
      <c r="C75" s="138"/>
      <c r="D75" s="221"/>
    </row>
    <row r="76" spans="1:4" x14ac:dyDescent="0.25">
      <c r="A76" s="41" t="s">
        <v>79</v>
      </c>
      <c r="B76" s="158"/>
      <c r="C76" s="158"/>
      <c r="D76" s="220"/>
    </row>
    <row r="77" spans="1:4" x14ac:dyDescent="0.25">
      <c r="A77" s="39" t="s">
        <v>20</v>
      </c>
      <c r="B77" s="39" t="s">
        <v>218</v>
      </c>
      <c r="C77" s="39" t="s">
        <v>337</v>
      </c>
      <c r="D77" s="39" t="s">
        <v>311</v>
      </c>
    </row>
    <row r="78" spans="1:4" x14ac:dyDescent="0.25">
      <c r="A78" s="205" t="s">
        <v>80</v>
      </c>
      <c r="B78" s="204"/>
      <c r="C78" s="204"/>
      <c r="D78" s="218"/>
    </row>
    <row r="79" spans="1:4" ht="36" x14ac:dyDescent="0.25">
      <c r="A79" s="31" t="s">
        <v>81</v>
      </c>
      <c r="B79" s="31" t="s">
        <v>217</v>
      </c>
      <c r="C79" s="31" t="s">
        <v>416</v>
      </c>
      <c r="D79" s="31" t="s">
        <v>345</v>
      </c>
    </row>
    <row r="80" spans="1:4" ht="24" x14ac:dyDescent="0.25">
      <c r="A80" s="33" t="s">
        <v>82</v>
      </c>
      <c r="B80" s="33" t="s">
        <v>217</v>
      </c>
      <c r="C80" s="33" t="s">
        <v>417</v>
      </c>
      <c r="D80" s="33" t="s">
        <v>346</v>
      </c>
    </row>
    <row r="81" spans="1:4" ht="24" x14ac:dyDescent="0.25">
      <c r="A81" s="33" t="s">
        <v>83</v>
      </c>
      <c r="B81" s="33" t="s">
        <v>216</v>
      </c>
      <c r="C81" s="33" t="s">
        <v>417</v>
      </c>
      <c r="D81" s="33" t="s">
        <v>346</v>
      </c>
    </row>
    <row r="82" spans="1:4" ht="24" x14ac:dyDescent="0.25">
      <c r="A82" s="33" t="s">
        <v>84</v>
      </c>
      <c r="B82" s="33" t="s">
        <v>216</v>
      </c>
      <c r="C82" s="33" t="s">
        <v>417</v>
      </c>
      <c r="D82" s="33" t="s">
        <v>346</v>
      </c>
    </row>
    <row r="83" spans="1:4" ht="24" x14ac:dyDescent="0.25">
      <c r="A83" s="34" t="s">
        <v>85</v>
      </c>
      <c r="B83" s="34" t="s">
        <v>216</v>
      </c>
      <c r="C83" s="33" t="s">
        <v>417</v>
      </c>
      <c r="D83" s="33" t="s">
        <v>346</v>
      </c>
    </row>
    <row r="84" spans="1:4" x14ac:dyDescent="0.25">
      <c r="A84" s="205" t="s">
        <v>86</v>
      </c>
      <c r="B84" s="204"/>
      <c r="C84" s="204"/>
      <c r="D84" s="218"/>
    </row>
    <row r="85" spans="1:4" ht="36" x14ac:dyDescent="0.25">
      <c r="A85" s="31" t="s">
        <v>81</v>
      </c>
      <c r="B85" s="31" t="s">
        <v>217</v>
      </c>
      <c r="C85" s="31" t="s">
        <v>418</v>
      </c>
      <c r="D85" s="31" t="s">
        <v>345</v>
      </c>
    </row>
    <row r="86" spans="1:4" ht="24" x14ac:dyDescent="0.25">
      <c r="A86" s="33" t="s">
        <v>82</v>
      </c>
      <c r="B86" s="33" t="s">
        <v>216</v>
      </c>
      <c r="C86" s="33" t="s">
        <v>417</v>
      </c>
      <c r="D86" s="33" t="s">
        <v>346</v>
      </c>
    </row>
    <row r="87" spans="1:4" ht="24" x14ac:dyDescent="0.25">
      <c r="A87" s="33" t="s">
        <v>83</v>
      </c>
      <c r="B87" s="33" t="s">
        <v>216</v>
      </c>
      <c r="C87" s="33" t="s">
        <v>417</v>
      </c>
      <c r="D87" s="33" t="s">
        <v>346</v>
      </c>
    </row>
    <row r="88" spans="1:4" ht="24" x14ac:dyDescent="0.25">
      <c r="A88" s="33" t="s">
        <v>87</v>
      </c>
      <c r="B88" s="33" t="s">
        <v>211</v>
      </c>
      <c r="C88" s="33" t="s">
        <v>422</v>
      </c>
      <c r="D88" s="33" t="s">
        <v>384</v>
      </c>
    </row>
    <row r="89" spans="1:4" x14ac:dyDescent="0.25">
      <c r="A89" s="33" t="s">
        <v>88</v>
      </c>
      <c r="B89" s="33" t="s">
        <v>217</v>
      </c>
      <c r="C89" s="33" t="s">
        <v>337</v>
      </c>
      <c r="D89" s="33" t="s">
        <v>311</v>
      </c>
    </row>
    <row r="90" spans="1:4" x14ac:dyDescent="0.25">
      <c r="A90" s="34" t="s">
        <v>89</v>
      </c>
      <c r="B90" s="34" t="s">
        <v>217</v>
      </c>
      <c r="C90" s="34" t="s">
        <v>337</v>
      </c>
      <c r="D90" s="34" t="s">
        <v>311</v>
      </c>
    </row>
    <row r="91" spans="1:4" x14ac:dyDescent="0.25">
      <c r="A91" s="19" t="s">
        <v>21</v>
      </c>
      <c r="B91" s="147"/>
      <c r="C91" s="147"/>
      <c r="D91" s="219"/>
    </row>
    <row r="92" spans="1:4" x14ac:dyDescent="0.25">
      <c r="A92" s="205" t="s">
        <v>90</v>
      </c>
      <c r="B92" s="204"/>
      <c r="C92" s="204"/>
      <c r="D92" s="218"/>
    </row>
    <row r="93" spans="1:4" x14ac:dyDescent="0.25">
      <c r="A93" s="31" t="s">
        <v>91</v>
      </c>
      <c r="B93" s="31" t="s">
        <v>228</v>
      </c>
      <c r="C93" s="31" t="s">
        <v>337</v>
      </c>
      <c r="D93" s="31" t="s">
        <v>311</v>
      </c>
    </row>
    <row r="94" spans="1:4" x14ac:dyDescent="0.25">
      <c r="A94" s="34" t="s">
        <v>92</v>
      </c>
      <c r="B94" s="34" t="s">
        <v>228</v>
      </c>
      <c r="C94" s="34" t="s">
        <v>337</v>
      </c>
      <c r="D94" s="34" t="s">
        <v>311</v>
      </c>
    </row>
    <row r="95" spans="1:4" x14ac:dyDescent="0.25">
      <c r="A95" s="205" t="s">
        <v>71</v>
      </c>
      <c r="B95" s="204"/>
      <c r="C95" s="204"/>
      <c r="D95" s="218"/>
    </row>
    <row r="96" spans="1:4" x14ac:dyDescent="0.25">
      <c r="A96" s="31" t="s">
        <v>93</v>
      </c>
      <c r="B96" s="31" t="s">
        <v>230</v>
      </c>
      <c r="C96" s="31" t="s">
        <v>337</v>
      </c>
      <c r="D96" s="31" t="s">
        <v>311</v>
      </c>
    </row>
    <row r="97" spans="1:4" x14ac:dyDescent="0.25">
      <c r="A97" s="33" t="s">
        <v>94</v>
      </c>
      <c r="B97" s="33" t="s">
        <v>230</v>
      </c>
      <c r="C97" s="33" t="s">
        <v>337</v>
      </c>
      <c r="D97" s="33" t="s">
        <v>311</v>
      </c>
    </row>
    <row r="98" spans="1:4" x14ac:dyDescent="0.25">
      <c r="A98" s="33" t="s">
        <v>95</v>
      </c>
      <c r="B98" s="33" t="s">
        <v>230</v>
      </c>
      <c r="C98" s="33" t="s">
        <v>337</v>
      </c>
      <c r="D98" s="33" t="s">
        <v>311</v>
      </c>
    </row>
    <row r="99" spans="1:4" x14ac:dyDescent="0.25">
      <c r="A99" s="33" t="s">
        <v>96</v>
      </c>
      <c r="B99" s="33" t="s">
        <v>230</v>
      </c>
      <c r="C99" s="33" t="s">
        <v>337</v>
      </c>
      <c r="D99" s="33" t="s">
        <v>311</v>
      </c>
    </row>
    <row r="100" spans="1:4" x14ac:dyDescent="0.25">
      <c r="A100" s="33" t="s">
        <v>97</v>
      </c>
      <c r="B100" s="33" t="s">
        <v>230</v>
      </c>
      <c r="C100" s="33" t="s">
        <v>337</v>
      </c>
      <c r="D100" s="33" t="s">
        <v>311</v>
      </c>
    </row>
    <row r="101" spans="1:4" x14ac:dyDescent="0.25">
      <c r="A101" s="34" t="s">
        <v>98</v>
      </c>
      <c r="B101" s="34" t="s">
        <v>230</v>
      </c>
      <c r="C101" s="34" t="s">
        <v>337</v>
      </c>
      <c r="D101" s="34" t="s">
        <v>311</v>
      </c>
    </row>
    <row r="102" spans="1:4" x14ac:dyDescent="0.25">
      <c r="A102" s="205" t="s">
        <v>99</v>
      </c>
      <c r="B102" s="204"/>
      <c r="C102" s="204"/>
      <c r="D102" s="218"/>
    </row>
    <row r="103" spans="1:4" ht="36" x14ac:dyDescent="0.25">
      <c r="A103" s="31" t="s">
        <v>100</v>
      </c>
      <c r="B103" s="31" t="s">
        <v>226</v>
      </c>
      <c r="C103" s="31" t="s">
        <v>419</v>
      </c>
      <c r="D103" s="31" t="s">
        <v>347</v>
      </c>
    </row>
    <row r="104" spans="1:4" ht="24" x14ac:dyDescent="0.25">
      <c r="A104" s="33" t="s">
        <v>101</v>
      </c>
      <c r="B104" s="33" t="s">
        <v>226</v>
      </c>
      <c r="C104" s="31" t="s">
        <v>420</v>
      </c>
      <c r="D104" s="33" t="s">
        <v>348</v>
      </c>
    </row>
    <row r="105" spans="1:4" ht="24" x14ac:dyDescent="0.25">
      <c r="A105" s="33" t="s">
        <v>102</v>
      </c>
      <c r="B105" s="33" t="s">
        <v>226</v>
      </c>
      <c r="C105" s="31" t="s">
        <v>420</v>
      </c>
      <c r="D105" s="33" t="s">
        <v>348</v>
      </c>
    </row>
    <row r="106" spans="1:4" ht="24" x14ac:dyDescent="0.25">
      <c r="A106" s="33" t="s">
        <v>103</v>
      </c>
      <c r="B106" s="33" t="s">
        <v>226</v>
      </c>
      <c r="C106" s="31" t="s">
        <v>420</v>
      </c>
      <c r="D106" s="33" t="s">
        <v>348</v>
      </c>
    </row>
    <row r="107" spans="1:4" ht="36" x14ac:dyDescent="0.25">
      <c r="A107" s="33" t="s">
        <v>104</v>
      </c>
      <c r="B107" s="33" t="s">
        <v>226</v>
      </c>
      <c r="C107" s="31" t="s">
        <v>421</v>
      </c>
      <c r="D107" s="33" t="s">
        <v>347</v>
      </c>
    </row>
    <row r="108" spans="1:4" ht="24" x14ac:dyDescent="0.25">
      <c r="A108" s="33" t="s">
        <v>101</v>
      </c>
      <c r="B108" s="33" t="s">
        <v>226</v>
      </c>
      <c r="C108" s="31" t="s">
        <v>420</v>
      </c>
      <c r="D108" s="33" t="s">
        <v>348</v>
      </c>
    </row>
    <row r="109" spans="1:4" ht="24" x14ac:dyDescent="0.25">
      <c r="A109" s="33" t="s">
        <v>102</v>
      </c>
      <c r="B109" s="33" t="s">
        <v>226</v>
      </c>
      <c r="C109" s="31" t="s">
        <v>420</v>
      </c>
      <c r="D109" s="33" t="s">
        <v>348</v>
      </c>
    </row>
    <row r="110" spans="1:4" ht="24" x14ac:dyDescent="0.25">
      <c r="A110" s="34" t="s">
        <v>103</v>
      </c>
      <c r="B110" s="34" t="s">
        <v>226</v>
      </c>
      <c r="C110" s="31" t="s">
        <v>420</v>
      </c>
      <c r="D110" s="33" t="s">
        <v>348</v>
      </c>
    </row>
    <row r="111" spans="1:4" x14ac:dyDescent="0.25">
      <c r="A111" s="205" t="s">
        <v>105</v>
      </c>
      <c r="B111" s="204"/>
      <c r="C111" s="204"/>
      <c r="D111" s="218"/>
    </row>
    <row r="112" spans="1:4" x14ac:dyDescent="0.25">
      <c r="A112" s="39" t="s">
        <v>106</v>
      </c>
      <c r="B112" s="39" t="s">
        <v>218</v>
      </c>
      <c r="C112" s="39" t="s">
        <v>337</v>
      </c>
      <c r="D112" s="39" t="s">
        <v>311</v>
      </c>
    </row>
    <row r="113" spans="1:4" x14ac:dyDescent="0.25">
      <c r="A113" s="205" t="s">
        <v>107</v>
      </c>
      <c r="B113" s="204"/>
      <c r="C113" s="204"/>
      <c r="D113" s="218"/>
    </row>
    <row r="114" spans="1:4" x14ac:dyDescent="0.25">
      <c r="A114" s="31" t="s">
        <v>108</v>
      </c>
      <c r="B114" s="31" t="s">
        <v>217</v>
      </c>
      <c r="C114" s="31" t="s">
        <v>337</v>
      </c>
      <c r="D114" s="31" t="s">
        <v>311</v>
      </c>
    </row>
    <row r="115" spans="1:4" x14ac:dyDescent="0.25">
      <c r="A115" s="34" t="s">
        <v>109</v>
      </c>
      <c r="B115" s="34" t="s">
        <v>217</v>
      </c>
      <c r="C115" s="34" t="s">
        <v>337</v>
      </c>
      <c r="D115" s="34" t="s">
        <v>311</v>
      </c>
    </row>
    <row r="116" spans="1:4" x14ac:dyDescent="0.25">
      <c r="A116" s="41" t="s">
        <v>110</v>
      </c>
      <c r="B116" s="158"/>
      <c r="C116" s="158"/>
      <c r="D116" s="220"/>
    </row>
    <row r="117" spans="1:4" x14ac:dyDescent="0.25">
      <c r="A117" s="31" t="s">
        <v>111</v>
      </c>
      <c r="B117" s="31" t="s">
        <v>217</v>
      </c>
      <c r="C117" s="31" t="s">
        <v>337</v>
      </c>
      <c r="D117" s="31" t="s">
        <v>311</v>
      </c>
    </row>
    <row r="118" spans="1:4" x14ac:dyDescent="0.25">
      <c r="A118" s="33" t="s">
        <v>112</v>
      </c>
      <c r="B118" s="33" t="s">
        <v>216</v>
      </c>
      <c r="C118" s="33" t="s">
        <v>337</v>
      </c>
      <c r="D118" s="33" t="s">
        <v>311</v>
      </c>
    </row>
    <row r="119" spans="1:4" x14ac:dyDescent="0.25">
      <c r="A119" s="34" t="s">
        <v>113</v>
      </c>
      <c r="B119" s="34" t="s">
        <v>216</v>
      </c>
      <c r="C119" s="34" t="s">
        <v>337</v>
      </c>
      <c r="D119" s="34" t="s">
        <v>311</v>
      </c>
    </row>
    <row r="120" spans="1:4" x14ac:dyDescent="0.25">
      <c r="A120" s="205" t="s">
        <v>114</v>
      </c>
      <c r="B120" s="204"/>
      <c r="C120" s="204"/>
      <c r="D120" s="218"/>
    </row>
    <row r="121" spans="1:4" x14ac:dyDescent="0.25">
      <c r="A121" s="31" t="s">
        <v>115</v>
      </c>
      <c r="B121" s="31" t="s">
        <v>230</v>
      </c>
      <c r="C121" s="31" t="s">
        <v>337</v>
      </c>
      <c r="D121" s="31" t="s">
        <v>311</v>
      </c>
    </row>
    <row r="122" spans="1:4" x14ac:dyDescent="0.25">
      <c r="A122" s="33" t="s">
        <v>116</v>
      </c>
      <c r="B122" s="33" t="s">
        <v>230</v>
      </c>
      <c r="C122" s="33" t="s">
        <v>337</v>
      </c>
      <c r="D122" s="33" t="s">
        <v>311</v>
      </c>
    </row>
    <row r="123" spans="1:4" x14ac:dyDescent="0.25">
      <c r="A123" s="34" t="s">
        <v>117</v>
      </c>
      <c r="B123" s="34" t="s">
        <v>217</v>
      </c>
      <c r="C123" s="34" t="s">
        <v>337</v>
      </c>
      <c r="D123" s="34" t="s">
        <v>311</v>
      </c>
    </row>
    <row r="124" spans="1:4" x14ac:dyDescent="0.25">
      <c r="A124" s="41" t="s">
        <v>118</v>
      </c>
      <c r="B124" s="158"/>
      <c r="C124" s="158"/>
      <c r="D124" s="220"/>
    </row>
    <row r="125" spans="1:4" x14ac:dyDescent="0.25">
      <c r="A125" s="31" t="s">
        <v>111</v>
      </c>
      <c r="B125" s="31" t="s">
        <v>217</v>
      </c>
      <c r="C125" s="31" t="s">
        <v>337</v>
      </c>
      <c r="D125" s="31" t="s">
        <v>311</v>
      </c>
    </row>
    <row r="126" spans="1:4" x14ac:dyDescent="0.25">
      <c r="A126" s="33" t="s">
        <v>112</v>
      </c>
      <c r="B126" s="33" t="s">
        <v>216</v>
      </c>
      <c r="C126" s="33" t="s">
        <v>337</v>
      </c>
      <c r="D126" s="33" t="s">
        <v>311</v>
      </c>
    </row>
    <row r="127" spans="1:4" x14ac:dyDescent="0.25">
      <c r="A127" s="34" t="s">
        <v>113</v>
      </c>
      <c r="B127" s="34" t="s">
        <v>216</v>
      </c>
      <c r="C127" s="34" t="s">
        <v>337</v>
      </c>
      <c r="D127" s="34" t="s">
        <v>311</v>
      </c>
    </row>
    <row r="128" spans="1:4" x14ac:dyDescent="0.25">
      <c r="A128" s="205" t="s">
        <v>114</v>
      </c>
      <c r="B128" s="204"/>
      <c r="C128" s="204"/>
      <c r="D128" s="218"/>
    </row>
    <row r="129" spans="1:4" x14ac:dyDescent="0.25">
      <c r="A129" s="31" t="s">
        <v>115</v>
      </c>
      <c r="B129" s="31" t="s">
        <v>230</v>
      </c>
      <c r="C129" s="31" t="s">
        <v>337</v>
      </c>
      <c r="D129" s="31" t="s">
        <v>311</v>
      </c>
    </row>
    <row r="130" spans="1:4" x14ac:dyDescent="0.25">
      <c r="A130" s="33" t="s">
        <v>116</v>
      </c>
      <c r="B130" s="33" t="s">
        <v>230</v>
      </c>
      <c r="C130" s="33" t="s">
        <v>337</v>
      </c>
      <c r="D130" s="33" t="s">
        <v>311</v>
      </c>
    </row>
    <row r="131" spans="1:4" x14ac:dyDescent="0.25">
      <c r="A131" s="34" t="s">
        <v>117</v>
      </c>
      <c r="B131" s="34" t="s">
        <v>217</v>
      </c>
      <c r="C131" s="34" t="s">
        <v>337</v>
      </c>
      <c r="D131" s="34" t="s">
        <v>311</v>
      </c>
    </row>
    <row r="132" spans="1:4" x14ac:dyDescent="0.25">
      <c r="A132" s="206" t="s">
        <v>119</v>
      </c>
      <c r="B132" s="138"/>
      <c r="C132" s="138"/>
      <c r="D132" s="221"/>
    </row>
    <row r="133" spans="1:4" x14ac:dyDescent="0.25">
      <c r="A133" s="19" t="s">
        <v>8</v>
      </c>
      <c r="B133" s="147"/>
      <c r="C133" s="147"/>
      <c r="D133" s="219"/>
    </row>
    <row r="134" spans="1:4" x14ac:dyDescent="0.25">
      <c r="A134" s="205" t="s">
        <v>20</v>
      </c>
      <c r="B134" s="204"/>
      <c r="C134" s="204"/>
      <c r="D134" s="218"/>
    </row>
    <row r="135" spans="1:4" ht="36" x14ac:dyDescent="0.25">
      <c r="A135" s="31" t="s">
        <v>120</v>
      </c>
      <c r="B135" s="31" t="s">
        <v>218</v>
      </c>
      <c r="C135" s="31" t="s">
        <v>423</v>
      </c>
      <c r="D135" s="31" t="s">
        <v>349</v>
      </c>
    </row>
    <row r="136" spans="1:4" ht="36" x14ac:dyDescent="0.25">
      <c r="A136" s="33" t="s">
        <v>121</v>
      </c>
      <c r="B136" s="33" t="s">
        <v>218</v>
      </c>
      <c r="C136" s="31" t="s">
        <v>424</v>
      </c>
      <c r="D136" s="31" t="s">
        <v>349</v>
      </c>
    </row>
    <row r="137" spans="1:4" ht="36" x14ac:dyDescent="0.25">
      <c r="A137" s="33" t="s">
        <v>122</v>
      </c>
      <c r="B137" s="33" t="s">
        <v>218</v>
      </c>
      <c r="C137" s="31" t="s">
        <v>424</v>
      </c>
      <c r="D137" s="31" t="s">
        <v>349</v>
      </c>
    </row>
    <row r="138" spans="1:4" ht="36" x14ac:dyDescent="0.25">
      <c r="A138" s="33" t="s">
        <v>123</v>
      </c>
      <c r="B138" s="33" t="s">
        <v>218</v>
      </c>
      <c r="C138" s="31" t="s">
        <v>424</v>
      </c>
      <c r="D138" s="31" t="s">
        <v>349</v>
      </c>
    </row>
    <row r="139" spans="1:4" ht="36" x14ac:dyDescent="0.25">
      <c r="A139" s="33" t="s">
        <v>124</v>
      </c>
      <c r="B139" s="33" t="s">
        <v>236</v>
      </c>
      <c r="C139" s="31" t="s">
        <v>424</v>
      </c>
      <c r="D139" s="31" t="s">
        <v>349</v>
      </c>
    </row>
    <row r="140" spans="1:4" ht="36" x14ac:dyDescent="0.25">
      <c r="A140" s="33" t="s">
        <v>125</v>
      </c>
      <c r="B140" s="33" t="s">
        <v>236</v>
      </c>
      <c r="C140" s="31" t="s">
        <v>424</v>
      </c>
      <c r="D140" s="31" t="s">
        <v>349</v>
      </c>
    </row>
    <row r="141" spans="1:4" ht="36" x14ac:dyDescent="0.25">
      <c r="A141" s="33" t="s">
        <v>126</v>
      </c>
      <c r="B141" s="33" t="s">
        <v>236</v>
      </c>
      <c r="C141" s="31" t="s">
        <v>424</v>
      </c>
      <c r="D141" s="31" t="s">
        <v>349</v>
      </c>
    </row>
    <row r="142" spans="1:4" x14ac:dyDescent="0.25">
      <c r="A142" s="34" t="s">
        <v>127</v>
      </c>
      <c r="B142" s="34" t="s">
        <v>236</v>
      </c>
      <c r="C142" s="34" t="s">
        <v>337</v>
      </c>
      <c r="D142" s="34" t="s">
        <v>311</v>
      </c>
    </row>
    <row r="143" spans="1:4" x14ac:dyDescent="0.25">
      <c r="A143" s="205" t="s">
        <v>128</v>
      </c>
      <c r="B143" s="204"/>
      <c r="C143" s="204"/>
      <c r="D143" s="218"/>
    </row>
    <row r="144" spans="1:4" ht="36" x14ac:dyDescent="0.25">
      <c r="A144" s="31" t="s">
        <v>129</v>
      </c>
      <c r="B144" s="31" t="s">
        <v>217</v>
      </c>
      <c r="C144" s="31" t="s">
        <v>424</v>
      </c>
      <c r="D144" s="31" t="s">
        <v>349</v>
      </c>
    </row>
    <row r="145" spans="1:4" ht="36" x14ac:dyDescent="0.25">
      <c r="A145" s="33" t="s">
        <v>130</v>
      </c>
      <c r="B145" s="33" t="s">
        <v>217</v>
      </c>
      <c r="C145" s="31" t="s">
        <v>424</v>
      </c>
      <c r="D145" s="31" t="s">
        <v>349</v>
      </c>
    </row>
    <row r="146" spans="1:4" x14ac:dyDescent="0.25">
      <c r="A146" s="33" t="s">
        <v>131</v>
      </c>
      <c r="B146" s="33" t="s">
        <v>217</v>
      </c>
      <c r="C146" s="33" t="s">
        <v>337</v>
      </c>
      <c r="D146" s="33" t="s">
        <v>311</v>
      </c>
    </row>
    <row r="147" spans="1:4" ht="36" x14ac:dyDescent="0.25">
      <c r="A147" s="33" t="s">
        <v>132</v>
      </c>
      <c r="B147" s="33" t="s">
        <v>217</v>
      </c>
      <c r="C147" s="31" t="s">
        <v>424</v>
      </c>
      <c r="D147" s="31" t="s">
        <v>349</v>
      </c>
    </row>
    <row r="148" spans="1:4" ht="36" x14ac:dyDescent="0.25">
      <c r="A148" s="33" t="s">
        <v>133</v>
      </c>
      <c r="B148" s="33" t="s">
        <v>217</v>
      </c>
      <c r="C148" s="31" t="s">
        <v>424</v>
      </c>
      <c r="D148" s="31" t="s">
        <v>349</v>
      </c>
    </row>
    <row r="149" spans="1:4" ht="36" x14ac:dyDescent="0.25">
      <c r="A149" s="33" t="s">
        <v>134</v>
      </c>
      <c r="B149" s="33" t="s">
        <v>217</v>
      </c>
      <c r="C149" s="31" t="s">
        <v>424</v>
      </c>
      <c r="D149" s="31" t="s">
        <v>349</v>
      </c>
    </row>
    <row r="150" spans="1:4" ht="36" x14ac:dyDescent="0.25">
      <c r="A150" s="33" t="s">
        <v>135</v>
      </c>
      <c r="B150" s="33" t="s">
        <v>217</v>
      </c>
      <c r="C150" s="31" t="s">
        <v>424</v>
      </c>
      <c r="D150" s="31" t="s">
        <v>349</v>
      </c>
    </row>
    <row r="151" spans="1:4" ht="36" x14ac:dyDescent="0.25">
      <c r="A151" s="33" t="s">
        <v>136</v>
      </c>
      <c r="B151" s="33" t="s">
        <v>217</v>
      </c>
      <c r="C151" s="31" t="s">
        <v>424</v>
      </c>
      <c r="D151" s="31" t="s">
        <v>349</v>
      </c>
    </row>
    <row r="152" spans="1:4" ht="36" x14ac:dyDescent="0.25">
      <c r="A152" s="33" t="s">
        <v>137</v>
      </c>
      <c r="B152" s="33" t="s">
        <v>217</v>
      </c>
      <c r="C152" s="31" t="s">
        <v>424</v>
      </c>
      <c r="D152" s="31" t="s">
        <v>349</v>
      </c>
    </row>
    <row r="153" spans="1:4" x14ac:dyDescent="0.25">
      <c r="A153" s="34" t="s">
        <v>138</v>
      </c>
      <c r="B153" s="34" t="s">
        <v>217</v>
      </c>
      <c r="C153" s="34" t="s">
        <v>337</v>
      </c>
      <c r="D153" s="34" t="s">
        <v>311</v>
      </c>
    </row>
    <row r="154" spans="1:4" x14ac:dyDescent="0.25">
      <c r="A154" s="205" t="s">
        <v>139</v>
      </c>
      <c r="B154" s="204"/>
      <c r="C154" s="204"/>
      <c r="D154" s="218"/>
    </row>
    <row r="155" spans="1:4" x14ac:dyDescent="0.25">
      <c r="A155" s="31" t="s">
        <v>140</v>
      </c>
      <c r="B155" s="31" t="s">
        <v>215</v>
      </c>
      <c r="C155" s="31" t="s">
        <v>425</v>
      </c>
      <c r="D155" s="31" t="s">
        <v>350</v>
      </c>
    </row>
    <row r="156" spans="1:4" x14ac:dyDescent="0.25">
      <c r="A156" s="34" t="s">
        <v>141</v>
      </c>
      <c r="B156" s="34" t="s">
        <v>215</v>
      </c>
      <c r="C156" s="34" t="s">
        <v>426</v>
      </c>
      <c r="D156" s="34" t="s">
        <v>351</v>
      </c>
    </row>
    <row r="157" spans="1:4" x14ac:dyDescent="0.25">
      <c r="A157" s="19" t="s">
        <v>142</v>
      </c>
      <c r="B157" s="147"/>
      <c r="C157" s="147"/>
      <c r="D157" s="219"/>
    </row>
    <row r="158" spans="1:4" x14ac:dyDescent="0.25">
      <c r="A158" s="205" t="s">
        <v>143</v>
      </c>
      <c r="B158" s="204"/>
      <c r="C158" s="204"/>
      <c r="D158" s="218"/>
    </row>
    <row r="159" spans="1:4" x14ac:dyDescent="0.25">
      <c r="A159" s="31" t="s">
        <v>144</v>
      </c>
      <c r="B159" s="31" t="s">
        <v>218</v>
      </c>
      <c r="C159" s="31" t="s">
        <v>337</v>
      </c>
      <c r="D159" s="31" t="s">
        <v>311</v>
      </c>
    </row>
    <row r="160" spans="1:4" x14ac:dyDescent="0.25">
      <c r="A160" s="34" t="s">
        <v>145</v>
      </c>
      <c r="B160" s="34" t="s">
        <v>218</v>
      </c>
      <c r="C160" s="34" t="s">
        <v>337</v>
      </c>
      <c r="D160" s="31" t="s">
        <v>311</v>
      </c>
    </row>
    <row r="161" spans="1:4" x14ac:dyDescent="0.25">
      <c r="A161" s="205" t="s">
        <v>56</v>
      </c>
      <c r="B161" s="204"/>
      <c r="C161" s="204"/>
      <c r="D161" s="218"/>
    </row>
    <row r="162" spans="1:4" x14ac:dyDescent="0.25">
      <c r="A162" s="31" t="s">
        <v>146</v>
      </c>
      <c r="B162" s="31" t="s">
        <v>218</v>
      </c>
      <c r="C162" s="31" t="s">
        <v>337</v>
      </c>
      <c r="D162" s="31" t="s">
        <v>311</v>
      </c>
    </row>
  </sheetData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171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A33" sqref="A33"/>
    </sheetView>
  </sheetViews>
  <sheetFormatPr defaultColWidth="9.140625" defaultRowHeight="12" x14ac:dyDescent="0.2"/>
  <cols>
    <col min="1" max="1" width="26.5703125" style="134" customWidth="1"/>
    <col min="2" max="2" width="15.5703125" style="134" customWidth="1"/>
    <col min="3" max="28" width="10" style="10" customWidth="1"/>
    <col min="29" max="16384" width="9.140625" style="10"/>
  </cols>
  <sheetData>
    <row r="1" spans="1:28" s="225" customFormat="1" ht="15.75" x14ac:dyDescent="0.25">
      <c r="A1" s="225" t="s">
        <v>362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8" s="49" customFormat="1" x14ac:dyDescent="0.2">
      <c r="A2" s="52"/>
      <c r="B2" s="69"/>
    </row>
    <row r="3" spans="1:28" s="49" customFormat="1" ht="12.75" x14ac:dyDescent="0.2">
      <c r="A3" s="4" t="s">
        <v>356</v>
      </c>
      <c r="B3" s="69"/>
    </row>
    <row r="4" spans="1:28" s="52" customFormat="1" x14ac:dyDescent="0.2">
      <c r="A4" s="5" t="s">
        <v>0</v>
      </c>
      <c r="B4" s="70"/>
    </row>
    <row r="5" spans="1:28" s="52" customFormat="1" x14ac:dyDescent="0.2">
      <c r="A5" s="5"/>
      <c r="B5" s="70"/>
    </row>
    <row r="6" spans="1:28" s="71" customFormat="1" x14ac:dyDescent="0.2">
      <c r="A6" s="235" t="s">
        <v>2</v>
      </c>
      <c r="B6" s="238" t="s">
        <v>147</v>
      </c>
      <c r="C6" s="244">
        <v>1990</v>
      </c>
      <c r="D6" s="244">
        <v>1991</v>
      </c>
      <c r="E6" s="244">
        <v>1992</v>
      </c>
      <c r="F6" s="244">
        <v>1993</v>
      </c>
      <c r="G6" s="244">
        <v>1994</v>
      </c>
      <c r="H6" s="244">
        <v>1995</v>
      </c>
      <c r="I6" s="244">
        <v>1996</v>
      </c>
      <c r="J6" s="244">
        <v>1997</v>
      </c>
      <c r="K6" s="244">
        <v>1998</v>
      </c>
      <c r="L6" s="244">
        <v>1999</v>
      </c>
      <c r="M6" s="244">
        <v>2000</v>
      </c>
      <c r="N6" s="244">
        <v>2001</v>
      </c>
      <c r="O6" s="244">
        <v>2002</v>
      </c>
      <c r="P6" s="239">
        <v>2003</v>
      </c>
      <c r="Q6" s="239">
        <v>2004</v>
      </c>
      <c r="R6" s="239">
        <v>2005</v>
      </c>
      <c r="S6" s="239">
        <v>2006</v>
      </c>
      <c r="T6" s="239">
        <v>2007</v>
      </c>
      <c r="U6" s="239">
        <v>2008</v>
      </c>
      <c r="V6" s="239">
        <v>2009</v>
      </c>
      <c r="W6" s="239">
        <v>2010</v>
      </c>
      <c r="X6" s="239">
        <v>2011</v>
      </c>
      <c r="Y6" s="239">
        <v>2012</v>
      </c>
      <c r="Z6" s="239">
        <v>2013</v>
      </c>
      <c r="AA6" s="239">
        <v>2014</v>
      </c>
      <c r="AB6" s="239">
        <v>2015</v>
      </c>
    </row>
    <row r="7" spans="1:28" ht="12.75" x14ac:dyDescent="0.2">
      <c r="A7" s="7" t="s">
        <v>3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4"/>
    </row>
    <row r="8" spans="1:28" x14ac:dyDescent="0.2">
      <c r="A8" s="75" t="s">
        <v>9</v>
      </c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8"/>
    </row>
    <row r="9" spans="1:28" x14ac:dyDescent="0.2">
      <c r="A9" s="79" t="s">
        <v>148</v>
      </c>
      <c r="B9" s="79" t="s">
        <v>149</v>
      </c>
      <c r="C9" s="80">
        <v>202628</v>
      </c>
      <c r="D9" s="80">
        <v>224224</v>
      </c>
      <c r="E9" s="80">
        <v>221428</v>
      </c>
      <c r="F9" s="80">
        <v>227636</v>
      </c>
      <c r="G9" s="80">
        <v>234780</v>
      </c>
      <c r="H9" s="80">
        <v>236844</v>
      </c>
      <c r="I9" s="80">
        <v>248609</v>
      </c>
      <c r="J9" s="80">
        <v>253629</v>
      </c>
      <c r="K9" s="80">
        <v>263740</v>
      </c>
      <c r="L9" s="80">
        <v>268926</v>
      </c>
      <c r="M9" s="80">
        <v>274433</v>
      </c>
      <c r="N9" s="80">
        <v>299848</v>
      </c>
      <c r="O9" s="80">
        <v>308191</v>
      </c>
      <c r="P9" s="80">
        <v>324189</v>
      </c>
      <c r="Q9" s="80">
        <v>338266</v>
      </c>
      <c r="R9" s="80">
        <v>355234</v>
      </c>
      <c r="S9" s="80">
        <v>377874</v>
      </c>
      <c r="T9" s="80">
        <v>391831</v>
      </c>
      <c r="U9" s="80">
        <v>420495</v>
      </c>
      <c r="V9" s="80">
        <v>426905</v>
      </c>
      <c r="W9" s="80">
        <v>434654</v>
      </c>
      <c r="X9" s="80">
        <v>440371</v>
      </c>
      <c r="Y9" s="80">
        <v>438672</v>
      </c>
      <c r="Z9" s="80">
        <v>431926</v>
      </c>
      <c r="AA9" s="80">
        <v>433941</v>
      </c>
      <c r="AB9" s="80">
        <v>421893</v>
      </c>
    </row>
    <row r="10" spans="1:28" ht="24" x14ac:dyDescent="0.2">
      <c r="A10" s="81" t="s">
        <v>10</v>
      </c>
      <c r="B10" s="81" t="s">
        <v>149</v>
      </c>
      <c r="C10" s="82">
        <v>140930</v>
      </c>
      <c r="D10" s="82">
        <v>146354</v>
      </c>
      <c r="E10" s="82">
        <v>145226</v>
      </c>
      <c r="F10" s="82">
        <v>145867</v>
      </c>
      <c r="G10" s="82">
        <v>147367</v>
      </c>
      <c r="H10" s="82">
        <v>147210</v>
      </c>
      <c r="I10" s="82">
        <v>150343</v>
      </c>
      <c r="J10" s="82">
        <v>150453</v>
      </c>
      <c r="K10" s="82">
        <v>155596</v>
      </c>
      <c r="L10" s="82">
        <v>156457</v>
      </c>
      <c r="M10" s="82">
        <v>152966</v>
      </c>
      <c r="N10" s="82">
        <v>165198</v>
      </c>
      <c r="O10" s="82">
        <v>166337</v>
      </c>
      <c r="P10" s="82">
        <v>171410</v>
      </c>
      <c r="Q10" s="82">
        <v>176954</v>
      </c>
      <c r="R10" s="82">
        <v>177013</v>
      </c>
      <c r="S10" s="82">
        <v>183569</v>
      </c>
      <c r="T10" s="82">
        <v>185986</v>
      </c>
      <c r="U10" s="82">
        <v>194134</v>
      </c>
      <c r="V10" s="82">
        <v>193147</v>
      </c>
      <c r="W10" s="82">
        <v>192347</v>
      </c>
      <c r="X10" s="82">
        <v>192230</v>
      </c>
      <c r="Y10" s="82">
        <v>188651</v>
      </c>
      <c r="Z10" s="82">
        <v>184392</v>
      </c>
      <c r="AA10" s="82">
        <v>183025</v>
      </c>
      <c r="AB10" s="82">
        <v>179658</v>
      </c>
    </row>
    <row r="11" spans="1:28" ht="24" x14ac:dyDescent="0.2">
      <c r="A11" s="83" t="s">
        <v>11</v>
      </c>
      <c r="B11" s="83" t="s">
        <v>149</v>
      </c>
      <c r="C11" s="84">
        <v>61698</v>
      </c>
      <c r="D11" s="84">
        <v>77870</v>
      </c>
      <c r="E11" s="84">
        <v>76202</v>
      </c>
      <c r="F11" s="84">
        <v>81769</v>
      </c>
      <c r="G11" s="84">
        <v>87413</v>
      </c>
      <c r="H11" s="84">
        <v>89634</v>
      </c>
      <c r="I11" s="84">
        <v>98266</v>
      </c>
      <c r="J11" s="84">
        <v>103176</v>
      </c>
      <c r="K11" s="84">
        <v>108144</v>
      </c>
      <c r="L11" s="84">
        <v>112469</v>
      </c>
      <c r="M11" s="84">
        <v>121467</v>
      </c>
      <c r="N11" s="84">
        <v>134650</v>
      </c>
      <c r="O11" s="84">
        <v>141854</v>
      </c>
      <c r="P11" s="84">
        <v>152779</v>
      </c>
      <c r="Q11" s="84">
        <v>161312</v>
      </c>
      <c r="R11" s="84">
        <v>178221</v>
      </c>
      <c r="S11" s="84">
        <v>194305</v>
      </c>
      <c r="T11" s="84">
        <v>205845</v>
      </c>
      <c r="U11" s="84">
        <v>226361</v>
      </c>
      <c r="V11" s="84">
        <v>233758</v>
      </c>
      <c r="W11" s="84">
        <v>242307</v>
      </c>
      <c r="X11" s="84">
        <v>248141</v>
      </c>
      <c r="Y11" s="84">
        <v>250021</v>
      </c>
      <c r="Z11" s="84">
        <v>247534</v>
      </c>
      <c r="AA11" s="84">
        <v>250916</v>
      </c>
      <c r="AB11" s="84">
        <v>242235</v>
      </c>
    </row>
    <row r="12" spans="1:28" x14ac:dyDescent="0.2">
      <c r="A12" s="41" t="s">
        <v>12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7"/>
    </row>
    <row r="13" spans="1:28" x14ac:dyDescent="0.2">
      <c r="A13" s="79" t="s">
        <v>13</v>
      </c>
      <c r="B13" s="79" t="s">
        <v>150</v>
      </c>
      <c r="C13" s="80">
        <v>48572.908000000003</v>
      </c>
      <c r="D13" s="80">
        <v>49455.762999999999</v>
      </c>
      <c r="E13" s="80">
        <v>49670.604000000007</v>
      </c>
      <c r="F13" s="80">
        <v>51993.263932821021</v>
      </c>
      <c r="G13" s="80">
        <v>53947.695855553764</v>
      </c>
      <c r="H13" s="80">
        <v>53954.915138205964</v>
      </c>
      <c r="I13" s="80">
        <v>57757.501270314446</v>
      </c>
      <c r="J13" s="80">
        <v>58588.422079576238</v>
      </c>
      <c r="K13" s="80">
        <v>61373.416598037089</v>
      </c>
      <c r="L13" s="80">
        <v>61364.132665667457</v>
      </c>
      <c r="M13" s="80">
        <v>60926.460946233652</v>
      </c>
      <c r="N13" s="80">
        <v>67028.339983951708</v>
      </c>
      <c r="O13" s="80">
        <v>67914.642370336151</v>
      </c>
      <c r="P13" s="80">
        <v>71261.845734365066</v>
      </c>
      <c r="Q13" s="80">
        <v>72290.231137830226</v>
      </c>
      <c r="R13" s="80">
        <v>75388.732329446124</v>
      </c>
      <c r="S13" s="80">
        <v>79351.234317694601</v>
      </c>
      <c r="T13" s="80">
        <v>79734.222668486036</v>
      </c>
      <c r="U13" s="80">
        <v>85702.735056238831</v>
      </c>
      <c r="V13" s="80">
        <v>86546.708834411053</v>
      </c>
      <c r="W13" s="80">
        <v>89889.475134822205</v>
      </c>
      <c r="X13" s="80">
        <v>90901.279446410437</v>
      </c>
      <c r="Y13" s="80">
        <v>90550.572261379042</v>
      </c>
      <c r="Z13" s="80">
        <v>89158.06450962997</v>
      </c>
      <c r="AA13" s="80">
        <v>89574.000341200459</v>
      </c>
      <c r="AB13" s="80">
        <v>87087.054982013869</v>
      </c>
    </row>
    <row r="14" spans="1:28" x14ac:dyDescent="0.2">
      <c r="A14" s="81" t="s">
        <v>14</v>
      </c>
      <c r="B14" s="81" t="s">
        <v>151</v>
      </c>
      <c r="C14" s="82">
        <v>119215.545</v>
      </c>
      <c r="D14" s="82">
        <v>134084.19699999999</v>
      </c>
      <c r="E14" s="82">
        <v>131871.48499999999</v>
      </c>
      <c r="F14" s="82">
        <v>136189.52634560855</v>
      </c>
      <c r="G14" s="82">
        <v>141433.54340869741</v>
      </c>
      <c r="H14" s="82">
        <v>143438.96237594224</v>
      </c>
      <c r="I14" s="82">
        <v>151926.17073747111</v>
      </c>
      <c r="J14" s="82">
        <v>155719.24734985578</v>
      </c>
      <c r="K14" s="82">
        <v>163649.66670798423</v>
      </c>
      <c r="L14" s="82">
        <v>167928.51152241835</v>
      </c>
      <c r="M14" s="82">
        <v>172718.45713709251</v>
      </c>
      <c r="N14" s="82">
        <v>191550.34820034693</v>
      </c>
      <c r="O14" s="82">
        <v>198299.77184277828</v>
      </c>
      <c r="P14" s="82">
        <v>210482.0630485728</v>
      </c>
      <c r="Q14" s="82">
        <v>222398.44135103939</v>
      </c>
      <c r="R14" s="82">
        <v>235386.50042970272</v>
      </c>
      <c r="S14" s="82">
        <v>253014.6823572056</v>
      </c>
      <c r="T14" s="82">
        <v>264859.05385097477</v>
      </c>
      <c r="U14" s="82">
        <v>286844.40258006193</v>
      </c>
      <c r="V14" s="82">
        <v>292189.54157627746</v>
      </c>
      <c r="W14" s="82">
        <v>297312.09341735445</v>
      </c>
      <c r="X14" s="82">
        <v>301705.87272898608</v>
      </c>
      <c r="Y14" s="82">
        <v>300541.85811910819</v>
      </c>
      <c r="Z14" s="82">
        <v>295920.05555393081</v>
      </c>
      <c r="AA14" s="82">
        <v>297300.56728960114</v>
      </c>
      <c r="AB14" s="82">
        <v>289046.27181001962</v>
      </c>
    </row>
    <row r="15" spans="1:28" x14ac:dyDescent="0.2">
      <c r="A15" s="81" t="s">
        <v>15</v>
      </c>
      <c r="B15" s="81" t="s">
        <v>152</v>
      </c>
      <c r="C15" s="82">
        <v>28250.121534253849</v>
      </c>
      <c r="D15" s="82">
        <v>31261.006627398649</v>
      </c>
      <c r="E15" s="82">
        <v>30871.192091353423</v>
      </c>
      <c r="F15" s="82">
        <v>30424.758859623686</v>
      </c>
      <c r="G15" s="82">
        <v>29746.867785202463</v>
      </c>
      <c r="H15" s="82">
        <v>29550.775573768071</v>
      </c>
      <c r="I15" s="82">
        <v>28416.05484338235</v>
      </c>
      <c r="J15" s="82">
        <v>27958.763248462608</v>
      </c>
      <c r="K15" s="82">
        <v>26984.35254969513</v>
      </c>
      <c r="L15" s="82">
        <v>26495.25012116697</v>
      </c>
      <c r="M15" s="82">
        <v>26162.980059127342</v>
      </c>
      <c r="N15" s="82">
        <v>23997.94689311432</v>
      </c>
      <c r="O15" s="82">
        <v>23490.363327382034</v>
      </c>
      <c r="P15" s="82">
        <v>22146.179589890806</v>
      </c>
      <c r="Q15" s="82">
        <v>20830.284328879334</v>
      </c>
      <c r="R15" s="82">
        <v>19485.75822554174</v>
      </c>
      <c r="S15" s="82">
        <v>17495.556201890435</v>
      </c>
      <c r="T15" s="82">
        <v>16215.493045044364</v>
      </c>
      <c r="U15" s="82">
        <v>13507.088421852748</v>
      </c>
      <c r="V15" s="82">
        <v>12918.713356739583</v>
      </c>
      <c r="W15" s="82">
        <v>12260.959940484658</v>
      </c>
      <c r="X15" s="82">
        <v>11727.027770466339</v>
      </c>
      <c r="Y15" s="82">
        <v>11681.783600931964</v>
      </c>
      <c r="Z15" s="82">
        <v>11502.138416894944</v>
      </c>
      <c r="AA15" s="82">
        <v>11555.797629144367</v>
      </c>
      <c r="AB15" s="82">
        <v>11234.960810692248</v>
      </c>
    </row>
    <row r="16" spans="1:28" x14ac:dyDescent="0.2">
      <c r="A16" s="81" t="s">
        <v>16</v>
      </c>
      <c r="B16" s="81" t="s">
        <v>153</v>
      </c>
      <c r="C16" s="82">
        <v>182647.0333652831</v>
      </c>
      <c r="D16" s="82">
        <v>186130.48602537785</v>
      </c>
      <c r="E16" s="82">
        <v>186105.10972878413</v>
      </c>
      <c r="F16" s="82">
        <v>195364.31891960453</v>
      </c>
      <c r="G16" s="82">
        <v>203109.38179288458</v>
      </c>
      <c r="H16" s="82">
        <v>204179.58753033174</v>
      </c>
      <c r="I16" s="82">
        <v>219345.06878150164</v>
      </c>
      <c r="J16" s="82">
        <v>224290.97859967154</v>
      </c>
      <c r="K16" s="82">
        <v>233741.58212396177</v>
      </c>
      <c r="L16" s="82">
        <v>235427.55452264586</v>
      </c>
      <c r="M16" s="82">
        <v>236024.15420777234</v>
      </c>
      <c r="N16" s="82">
        <v>263586.58390093438</v>
      </c>
      <c r="O16" s="82">
        <v>268515.07395188988</v>
      </c>
      <c r="P16" s="82">
        <v>283637.7739243384</v>
      </c>
      <c r="Q16" s="82">
        <v>290226.98934120557</v>
      </c>
      <c r="R16" s="82">
        <v>305242.11492496531</v>
      </c>
      <c r="S16" s="82">
        <v>324483.89539417508</v>
      </c>
      <c r="T16" s="82">
        <v>329251.27398382855</v>
      </c>
      <c r="U16" s="82">
        <v>356582.55874786223</v>
      </c>
      <c r="V16" s="82">
        <v>360568.49450765445</v>
      </c>
      <c r="W16" s="82">
        <v>372471.95445508225</v>
      </c>
      <c r="X16" s="82">
        <v>377597.41522793821</v>
      </c>
      <c r="Y16" s="82">
        <v>376140.60265746404</v>
      </c>
      <c r="Z16" s="82">
        <v>370356.2250233154</v>
      </c>
      <c r="AA16" s="82">
        <v>372083.99272755638</v>
      </c>
      <c r="AB16" s="82">
        <v>361753.39952621883</v>
      </c>
    </row>
    <row r="17" spans="1:28" x14ac:dyDescent="0.2">
      <c r="A17" s="83" t="s">
        <v>17</v>
      </c>
      <c r="B17" s="83" t="s">
        <v>154</v>
      </c>
      <c r="C17" s="84">
        <v>17574.572</v>
      </c>
      <c r="D17" s="84">
        <v>17808.904999999999</v>
      </c>
      <c r="E17" s="84">
        <v>17749.766</v>
      </c>
      <c r="F17" s="84">
        <v>18932.053818860899</v>
      </c>
      <c r="G17" s="84">
        <v>19616.242600246835</v>
      </c>
      <c r="H17" s="84">
        <v>19837.904261810247</v>
      </c>
      <c r="I17" s="84">
        <v>21349.599409447179</v>
      </c>
      <c r="J17" s="84">
        <v>21434.904078462263</v>
      </c>
      <c r="K17" s="84">
        <v>23104.658113079007</v>
      </c>
      <c r="L17" s="84">
        <v>22670.79795089586</v>
      </c>
      <c r="M17" s="84">
        <v>22432.382741247275</v>
      </c>
      <c r="N17" s="84">
        <v>24630.595720765763</v>
      </c>
      <c r="O17" s="84">
        <v>25256.742654114678</v>
      </c>
      <c r="P17" s="84">
        <v>26649.657548153576</v>
      </c>
      <c r="Q17" s="84">
        <v>27216.696722490793</v>
      </c>
      <c r="R17" s="84">
        <v>28423.04437351623</v>
      </c>
      <c r="S17" s="84">
        <v>29889.480392022902</v>
      </c>
      <c r="T17" s="84">
        <v>29911.892927207369</v>
      </c>
      <c r="U17" s="84">
        <v>32052.166929899286</v>
      </c>
      <c r="V17" s="84">
        <v>32628.006812264764</v>
      </c>
      <c r="W17" s="84">
        <v>34178.257375712972</v>
      </c>
      <c r="X17" s="84">
        <v>34472.7393521091</v>
      </c>
      <c r="Y17" s="84">
        <v>34339.739712806717</v>
      </c>
      <c r="Z17" s="84">
        <v>33811.655212080441</v>
      </c>
      <c r="AA17" s="84">
        <v>33969.39168835726</v>
      </c>
      <c r="AB17" s="84">
        <v>33026.26063814231</v>
      </c>
    </row>
    <row r="18" spans="1:28" x14ac:dyDescent="0.2">
      <c r="A18" s="41" t="s">
        <v>18</v>
      </c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</row>
    <row r="19" spans="1:28" ht="24" x14ac:dyDescent="0.2">
      <c r="A19" s="79" t="s">
        <v>19</v>
      </c>
      <c r="B19" s="79" t="s">
        <v>155</v>
      </c>
      <c r="C19" s="80">
        <v>2565</v>
      </c>
      <c r="D19" s="80">
        <v>2576</v>
      </c>
      <c r="E19" s="80">
        <v>2615</v>
      </c>
      <c r="F19" s="80">
        <v>2661</v>
      </c>
      <c r="G19" s="80">
        <v>2718</v>
      </c>
      <c r="H19" s="80">
        <v>2732</v>
      </c>
      <c r="I19" s="80">
        <v>2712</v>
      </c>
      <c r="J19" s="80">
        <v>2715</v>
      </c>
      <c r="K19" s="80">
        <v>2754</v>
      </c>
      <c r="L19" s="80">
        <v>3049</v>
      </c>
      <c r="M19" s="80">
        <v>2844</v>
      </c>
      <c r="N19" s="80">
        <v>2894</v>
      </c>
      <c r="O19" s="80">
        <v>2867</v>
      </c>
      <c r="P19" s="80">
        <v>2915</v>
      </c>
      <c r="Q19" s="80">
        <v>2912</v>
      </c>
      <c r="R19" s="80">
        <v>2968</v>
      </c>
      <c r="S19" s="80">
        <v>3122</v>
      </c>
      <c r="T19" s="80">
        <v>3299</v>
      </c>
      <c r="U19" s="80">
        <v>3568</v>
      </c>
      <c r="V19" s="80">
        <v>3656</v>
      </c>
      <c r="W19" s="80">
        <v>3838</v>
      </c>
      <c r="X19" s="80">
        <v>4246</v>
      </c>
      <c r="Y19" s="80">
        <v>4549</v>
      </c>
      <c r="Z19" s="80">
        <v>4638</v>
      </c>
      <c r="AA19" s="80">
        <v>5034</v>
      </c>
      <c r="AB19" s="80">
        <v>5276</v>
      </c>
    </row>
    <row r="20" spans="1:28" x14ac:dyDescent="0.2">
      <c r="A20" s="83" t="s">
        <v>20</v>
      </c>
      <c r="B20" s="83" t="s">
        <v>156</v>
      </c>
      <c r="C20" s="84">
        <v>241763</v>
      </c>
      <c r="D20" s="84">
        <v>251564</v>
      </c>
      <c r="E20" s="84">
        <v>250393</v>
      </c>
      <c r="F20" s="84">
        <v>253627</v>
      </c>
      <c r="G20" s="84">
        <v>258743</v>
      </c>
      <c r="H20" s="84">
        <v>260124</v>
      </c>
      <c r="I20" s="84">
        <v>266848</v>
      </c>
      <c r="J20" s="84">
        <v>270367</v>
      </c>
      <c r="K20" s="84">
        <v>278005</v>
      </c>
      <c r="L20" s="84">
        <v>283797</v>
      </c>
      <c r="M20" s="84">
        <v>290738</v>
      </c>
      <c r="N20" s="84">
        <v>308565</v>
      </c>
      <c r="O20" s="84">
        <v>317132</v>
      </c>
      <c r="P20" s="84">
        <v>329420</v>
      </c>
      <c r="Q20" s="84">
        <v>342782</v>
      </c>
      <c r="R20" s="84">
        <v>356633</v>
      </c>
      <c r="S20" s="84">
        <v>374756</v>
      </c>
      <c r="T20" s="84">
        <v>389133</v>
      </c>
      <c r="U20" s="84">
        <v>409885</v>
      </c>
      <c r="V20" s="84">
        <v>415431</v>
      </c>
      <c r="W20" s="84">
        <v>419330</v>
      </c>
      <c r="X20" s="84">
        <v>423560</v>
      </c>
      <c r="Y20" s="84">
        <v>421662</v>
      </c>
      <c r="Z20" s="84">
        <v>415483</v>
      </c>
      <c r="AA20" s="84">
        <v>414360</v>
      </c>
      <c r="AB20" s="84">
        <v>408465</v>
      </c>
    </row>
    <row r="21" spans="1:28" x14ac:dyDescent="0.2">
      <c r="A21" s="41" t="s">
        <v>22</v>
      </c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</row>
    <row r="22" spans="1:28" ht="24" x14ac:dyDescent="0.2">
      <c r="A22" s="79" t="s">
        <v>23</v>
      </c>
      <c r="B22" s="79" t="s">
        <v>157</v>
      </c>
      <c r="C22" s="80">
        <v>366.03862203515359</v>
      </c>
      <c r="D22" s="80">
        <v>405.05085174413352</v>
      </c>
      <c r="E22" s="80">
        <v>399.99999999999994</v>
      </c>
      <c r="F22" s="80">
        <v>411.21448055349811</v>
      </c>
      <c r="G22" s="80">
        <v>424.11980418013985</v>
      </c>
      <c r="H22" s="80">
        <v>427.84832993117402</v>
      </c>
      <c r="I22" s="80">
        <v>449.10128800332387</v>
      </c>
      <c r="J22" s="80">
        <v>458.16969850244766</v>
      </c>
      <c r="K22" s="80">
        <v>476.43477789620113</v>
      </c>
      <c r="L22" s="80">
        <v>485.80306013692939</v>
      </c>
      <c r="M22" s="80">
        <v>495.75121484184479</v>
      </c>
      <c r="N22" s="80">
        <v>541.66230106400269</v>
      </c>
      <c r="O22" s="80">
        <v>556.7335657640408</v>
      </c>
      <c r="P22" s="80">
        <v>585.63325324710513</v>
      </c>
      <c r="Q22" s="80">
        <v>611.06273822642129</v>
      </c>
      <c r="R22" s="80">
        <v>641.71468829596972</v>
      </c>
      <c r="S22" s="80">
        <v>682.61285835576348</v>
      </c>
      <c r="T22" s="80">
        <v>707.82556858211262</v>
      </c>
      <c r="U22" s="80">
        <v>759.60583124085497</v>
      </c>
      <c r="V22" s="80">
        <v>771.18521596184758</v>
      </c>
      <c r="W22" s="80">
        <v>785.1834456346985</v>
      </c>
      <c r="X22" s="80">
        <v>795.51095615730617</v>
      </c>
      <c r="Y22" s="80">
        <v>792.44178694654693</v>
      </c>
      <c r="Z22" s="80">
        <v>780.25543291724625</v>
      </c>
      <c r="AA22" s="80">
        <v>783.89544231081891</v>
      </c>
      <c r="AB22" s="80">
        <v>762.13125711292162</v>
      </c>
    </row>
    <row r="23" spans="1:28" ht="24" x14ac:dyDescent="0.2">
      <c r="A23" s="81" t="s">
        <v>24</v>
      </c>
      <c r="B23" s="81" t="s">
        <v>158</v>
      </c>
      <c r="C23" s="82">
        <v>6130.4549999999999</v>
      </c>
      <c r="D23" s="82">
        <v>6366.3989999999994</v>
      </c>
      <c r="E23" s="82">
        <v>6317.3310000000001</v>
      </c>
      <c r="F23" s="82">
        <v>6345.2144999999991</v>
      </c>
      <c r="G23" s="82">
        <v>6410.4645</v>
      </c>
      <c r="H23" s="82">
        <v>6403.6349999999984</v>
      </c>
      <c r="I23" s="82">
        <v>6539.9205000000002</v>
      </c>
      <c r="J23" s="82">
        <v>6544.7054999999991</v>
      </c>
      <c r="K23" s="82">
        <v>6768.4259999999995</v>
      </c>
      <c r="L23" s="82">
        <v>6805.8795</v>
      </c>
      <c r="M23" s="82">
        <v>6654.0209999999997</v>
      </c>
      <c r="N23" s="82">
        <v>7186.1130000000003</v>
      </c>
      <c r="O23" s="82">
        <v>7235.6594999999998</v>
      </c>
      <c r="P23" s="82">
        <v>7456.3349999999991</v>
      </c>
      <c r="Q23" s="82">
        <v>7697.4990000000007</v>
      </c>
      <c r="R23" s="82">
        <v>7700.0655000000015</v>
      </c>
      <c r="S23" s="82">
        <v>7985.2514999999994</v>
      </c>
      <c r="T23" s="82">
        <v>8090.3909999999987</v>
      </c>
      <c r="U23" s="82">
        <v>8444.8289999999979</v>
      </c>
      <c r="V23" s="82">
        <v>8401.8945000000003</v>
      </c>
      <c r="W23" s="82">
        <v>8367.0944999999992</v>
      </c>
      <c r="X23" s="82">
        <v>8362.005000000001</v>
      </c>
      <c r="Y23" s="82">
        <v>8206.3184999999994</v>
      </c>
      <c r="Z23" s="82">
        <v>8021.0519999999988</v>
      </c>
      <c r="AA23" s="82">
        <v>7961.5874999999996</v>
      </c>
      <c r="AB23" s="82">
        <v>7815.1229999999996</v>
      </c>
    </row>
    <row r="24" spans="1:28" ht="36" x14ac:dyDescent="0.2">
      <c r="A24" s="81" t="s">
        <v>25</v>
      </c>
      <c r="B24" s="81" t="s">
        <v>159</v>
      </c>
      <c r="C24" s="82">
        <v>3763.7820000000002</v>
      </c>
      <c r="D24" s="82">
        <v>3749.1299999999997</v>
      </c>
      <c r="E24" s="82">
        <v>2942.1180000000004</v>
      </c>
      <c r="F24" s="82">
        <v>3647.4210000000003</v>
      </c>
      <c r="G24" s="82">
        <v>3673.9169999999995</v>
      </c>
      <c r="H24" s="82">
        <v>3409.5059999999994</v>
      </c>
      <c r="I24" s="82">
        <v>4287.2939999999999</v>
      </c>
      <c r="J24" s="82">
        <v>5734.5839999999998</v>
      </c>
      <c r="K24" s="82">
        <v>5210.4960000000001</v>
      </c>
      <c r="L24" s="82">
        <v>5108.1210000000001</v>
      </c>
      <c r="M24" s="82">
        <v>7240.2029999999995</v>
      </c>
      <c r="N24" s="82">
        <v>8544.2399078894668</v>
      </c>
      <c r="O24" s="82">
        <v>7229.7359024429315</v>
      </c>
      <c r="P24" s="82">
        <v>7996.7420090508604</v>
      </c>
      <c r="Q24" s="82">
        <v>8742.2575628354007</v>
      </c>
      <c r="R24" s="82">
        <v>9957.0536311573887</v>
      </c>
      <c r="S24" s="82">
        <v>10306.023655987185</v>
      </c>
      <c r="T24" s="82">
        <v>9711.3991898277927</v>
      </c>
      <c r="U24" s="82">
        <v>9686.2553637965557</v>
      </c>
      <c r="V24" s="82">
        <v>5689.4956954745703</v>
      </c>
      <c r="W24" s="82">
        <v>5186.0786411694035</v>
      </c>
      <c r="X24" s="82">
        <v>4577.350559520004</v>
      </c>
      <c r="Y24" s="82">
        <v>3274.2731195962297</v>
      </c>
      <c r="Z24" s="82">
        <v>2155.1973819985938</v>
      </c>
      <c r="AA24" s="82">
        <v>2057.1613946894267</v>
      </c>
      <c r="AB24" s="82">
        <v>139.18106015485409</v>
      </c>
    </row>
    <row r="25" spans="1:28" ht="24" x14ac:dyDescent="0.2">
      <c r="A25" s="81" t="s">
        <v>26</v>
      </c>
      <c r="B25" s="81" t="s">
        <v>159</v>
      </c>
      <c r="C25" s="82">
        <v>418.19799999999998</v>
      </c>
      <c r="D25" s="82">
        <v>416.57000000000005</v>
      </c>
      <c r="E25" s="82">
        <v>326.90200000000004</v>
      </c>
      <c r="F25" s="82">
        <v>405.26900000000001</v>
      </c>
      <c r="G25" s="82">
        <v>408.21299999999997</v>
      </c>
      <c r="H25" s="82">
        <v>378.834</v>
      </c>
      <c r="I25" s="82">
        <v>476.36600000000004</v>
      </c>
      <c r="J25" s="82">
        <v>637.17600000000004</v>
      </c>
      <c r="K25" s="82">
        <v>578.94400000000007</v>
      </c>
      <c r="L25" s="82">
        <v>567.56900000000007</v>
      </c>
      <c r="M25" s="82">
        <v>804.4670000000001</v>
      </c>
      <c r="N25" s="82">
        <v>997.25</v>
      </c>
      <c r="O25" s="82">
        <v>888.654</v>
      </c>
      <c r="P25" s="82">
        <v>1038.0790000000002</v>
      </c>
      <c r="Q25" s="82">
        <v>1202.3120000000001</v>
      </c>
      <c r="R25" s="82">
        <v>1455.9210000000003</v>
      </c>
      <c r="S25" s="82">
        <v>1608.605</v>
      </c>
      <c r="T25" s="82">
        <v>1625.4450000000002</v>
      </c>
      <c r="U25" s="82">
        <v>1747.6610000000001</v>
      </c>
      <c r="V25" s="82">
        <v>1113.3580000000002</v>
      </c>
      <c r="W25" s="82">
        <v>1108.607</v>
      </c>
      <c r="X25" s="82">
        <v>1374.0265329910089</v>
      </c>
      <c r="Y25" s="82">
        <v>743.27381364673897</v>
      </c>
      <c r="Z25" s="82">
        <v>695.33126544602942</v>
      </c>
      <c r="AA25" s="82">
        <v>559.15397483313677</v>
      </c>
      <c r="AB25" s="82">
        <v>341</v>
      </c>
    </row>
    <row r="26" spans="1:28" ht="36" x14ac:dyDescent="0.2">
      <c r="A26" s="81" t="s">
        <v>27</v>
      </c>
      <c r="B26" s="81" t="s">
        <v>159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315.11059988620138</v>
      </c>
      <c r="O26" s="82">
        <v>561.59297073205789</v>
      </c>
      <c r="P26" s="82">
        <v>984.0351860193573</v>
      </c>
      <c r="Q26" s="82">
        <v>1519.6239882491993</v>
      </c>
      <c r="R26" s="82">
        <v>2300.2062657153083</v>
      </c>
      <c r="S26" s="82">
        <v>3049.7176426970746</v>
      </c>
      <c r="T26" s="82">
        <v>3595.2515850831646</v>
      </c>
      <c r="U26" s="82">
        <v>4417.8010016161925</v>
      </c>
      <c r="V26" s="82">
        <v>3166.1851746431817</v>
      </c>
      <c r="W26" s="82">
        <v>3502.9713392633944</v>
      </c>
      <c r="X26" s="82">
        <v>3943.2667147454008</v>
      </c>
      <c r="Y26" s="82">
        <v>2749.2182517322399</v>
      </c>
      <c r="Z26" s="82">
        <v>3035.2341885349615</v>
      </c>
      <c r="AA26" s="82">
        <v>1803.0676902167845</v>
      </c>
      <c r="AB26" s="82">
        <v>3322.8189398451459</v>
      </c>
    </row>
    <row r="27" spans="1:28" ht="36" x14ac:dyDescent="0.2">
      <c r="A27" s="81" t="s">
        <v>28</v>
      </c>
      <c r="B27" s="81" t="s">
        <v>159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115.89949222433125</v>
      </c>
      <c r="O27" s="82">
        <v>206.5571268250105</v>
      </c>
      <c r="P27" s="82">
        <v>361.93380492978167</v>
      </c>
      <c r="Q27" s="82">
        <v>558.92644891539805</v>
      </c>
      <c r="R27" s="82">
        <v>846.02910312730296</v>
      </c>
      <c r="S27" s="82">
        <v>1121.7037013157408</v>
      </c>
      <c r="T27" s="82">
        <v>1322.3542250890418</v>
      </c>
      <c r="U27" s="82">
        <v>1624.8926345872508</v>
      </c>
      <c r="V27" s="82">
        <v>1164.5411298822494</v>
      </c>
      <c r="W27" s="82">
        <v>1288.4130195672019</v>
      </c>
      <c r="X27" s="82">
        <v>1450.3561927435869</v>
      </c>
      <c r="Y27" s="82">
        <v>2074.2348150247922</v>
      </c>
      <c r="Z27" s="82">
        <v>2188.237164020416</v>
      </c>
      <c r="AA27" s="82">
        <v>3223.6169402606515</v>
      </c>
      <c r="AB27" s="82">
        <v>1847</v>
      </c>
    </row>
    <row r="28" spans="1:28" x14ac:dyDescent="0.2">
      <c r="A28" s="83" t="s">
        <v>29</v>
      </c>
      <c r="B28" s="83" t="s">
        <v>149</v>
      </c>
      <c r="C28" s="84">
        <v>15095.999999999998</v>
      </c>
      <c r="D28" s="84">
        <v>13066</v>
      </c>
      <c r="E28" s="84">
        <v>10887</v>
      </c>
      <c r="F28" s="84">
        <v>13047</v>
      </c>
      <c r="G28" s="84">
        <v>12232</v>
      </c>
      <c r="H28" s="84">
        <v>10465</v>
      </c>
      <c r="I28" s="84">
        <v>11498</v>
      </c>
      <c r="J28" s="84">
        <v>14472.999999999996</v>
      </c>
      <c r="K28" s="84">
        <v>14507</v>
      </c>
      <c r="L28" s="84">
        <v>14564</v>
      </c>
      <c r="M28" s="84">
        <v>19862.878843323655</v>
      </c>
      <c r="N28" s="84">
        <v>25350.000000000004</v>
      </c>
      <c r="O28" s="84">
        <v>20041.000000000004</v>
      </c>
      <c r="P28" s="84">
        <v>23582</v>
      </c>
      <c r="Q28" s="84">
        <v>27180</v>
      </c>
      <c r="R28" s="84">
        <v>31969</v>
      </c>
      <c r="S28" s="84">
        <v>36536</v>
      </c>
      <c r="T28" s="84">
        <v>36255</v>
      </c>
      <c r="U28" s="84">
        <v>35824</v>
      </c>
      <c r="V28" s="84">
        <v>20266</v>
      </c>
      <c r="W28" s="84">
        <v>18837</v>
      </c>
      <c r="X28" s="84">
        <v>18837.475916052885</v>
      </c>
      <c r="Y28" s="84">
        <v>18837.475916052885</v>
      </c>
      <c r="Z28" s="84">
        <v>18837.475916052885</v>
      </c>
      <c r="AA28" s="84">
        <v>18837.475916052885</v>
      </c>
      <c r="AB28" s="84">
        <v>18837.475916052885</v>
      </c>
    </row>
    <row r="29" spans="1:28" x14ac:dyDescent="0.2">
      <c r="A29" s="41" t="s">
        <v>30</v>
      </c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7"/>
    </row>
    <row r="30" spans="1:28" x14ac:dyDescent="0.2">
      <c r="A30" s="79" t="s">
        <v>160</v>
      </c>
      <c r="B30" s="79" t="s">
        <v>149</v>
      </c>
      <c r="C30" s="80">
        <v>1300</v>
      </c>
      <c r="D30" s="80">
        <v>1703.7777777777778</v>
      </c>
      <c r="E30" s="80">
        <v>2229.9444444444443</v>
      </c>
      <c r="F30" s="80">
        <v>2580.7222222222222</v>
      </c>
      <c r="G30" s="80">
        <v>2706</v>
      </c>
      <c r="H30" s="80">
        <v>2731.0555555555557</v>
      </c>
      <c r="I30" s="80">
        <v>2768.3333333333335</v>
      </c>
      <c r="J30" s="80">
        <v>2773.6666666666665</v>
      </c>
      <c r="K30" s="80">
        <v>2837.6666666666665</v>
      </c>
      <c r="L30" s="80">
        <v>2872.5</v>
      </c>
      <c r="M30" s="80">
        <v>2927.5833333333335</v>
      </c>
      <c r="N30" s="80">
        <v>3143.1666666666665</v>
      </c>
      <c r="O30" s="80">
        <v>3357.1666666666665</v>
      </c>
      <c r="P30" s="80">
        <v>3669.0833333333335</v>
      </c>
      <c r="Q30" s="80">
        <v>3963</v>
      </c>
      <c r="R30" s="80">
        <v>4246.166666666667</v>
      </c>
      <c r="S30" s="80">
        <v>4492.916666666667</v>
      </c>
      <c r="T30" s="80">
        <v>4763.916666666667</v>
      </c>
      <c r="U30" s="80">
        <v>5026.1000000000004</v>
      </c>
      <c r="V30" s="80">
        <v>5191.166666666667</v>
      </c>
      <c r="W30" s="80">
        <v>5295.666666666667</v>
      </c>
      <c r="X30" s="80">
        <v>5461.75</v>
      </c>
      <c r="Y30" s="80">
        <v>5517.181818181818</v>
      </c>
      <c r="Z30" s="80">
        <v>5479.75</v>
      </c>
      <c r="AA30" s="80">
        <v>5479.75</v>
      </c>
      <c r="AB30" s="80">
        <v>5479.75</v>
      </c>
    </row>
    <row r="31" spans="1:28" s="88" customFormat="1" ht="24" x14ac:dyDescent="0.2">
      <c r="A31" s="83" t="s">
        <v>161</v>
      </c>
      <c r="B31" s="83" t="s">
        <v>162</v>
      </c>
      <c r="C31" s="84">
        <v>24833340</v>
      </c>
      <c r="D31" s="84">
        <v>76253310</v>
      </c>
      <c r="E31" s="84">
        <v>253637580</v>
      </c>
      <c r="F31" s="84">
        <v>258413526</v>
      </c>
      <c r="G31" s="84">
        <v>395441592</v>
      </c>
      <c r="H31" s="84">
        <v>731194212</v>
      </c>
      <c r="I31" s="84">
        <v>850452960</v>
      </c>
      <c r="J31" s="84">
        <v>1895693394</v>
      </c>
      <c r="K31" s="84">
        <v>3032900388</v>
      </c>
      <c r="L31" s="84">
        <v>6429856860</v>
      </c>
      <c r="M31" s="84">
        <v>15783545946</v>
      </c>
      <c r="N31" s="84">
        <v>21506423610</v>
      </c>
      <c r="O31" s="84">
        <v>24318956382</v>
      </c>
      <c r="P31" s="84">
        <v>23791158888</v>
      </c>
      <c r="Q31" s="84">
        <v>22599925656</v>
      </c>
      <c r="R31" s="84">
        <v>23421598326</v>
      </c>
      <c r="S31" s="84">
        <v>28423070466</v>
      </c>
      <c r="T31" s="84">
        <v>27554638356</v>
      </c>
      <c r="U31" s="84">
        <v>28802976384</v>
      </c>
      <c r="V31" s="84">
        <v>23883321966</v>
      </c>
      <c r="W31" s="84">
        <v>22368432828</v>
      </c>
      <c r="X31" s="84">
        <v>20596530150</v>
      </c>
      <c r="Y31" s="84">
        <v>20596530150</v>
      </c>
      <c r="Z31" s="84">
        <v>20596530150</v>
      </c>
      <c r="AA31" s="84">
        <v>20596530150</v>
      </c>
      <c r="AB31" s="84">
        <v>20596530150</v>
      </c>
    </row>
    <row r="32" spans="1:28" x14ac:dyDescent="0.2">
      <c r="A32" s="41" t="s">
        <v>33</v>
      </c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7"/>
    </row>
    <row r="33" spans="1:28" x14ac:dyDescent="0.2">
      <c r="A33" s="79" t="s">
        <v>34</v>
      </c>
      <c r="B33" s="79" t="s">
        <v>163</v>
      </c>
      <c r="C33" s="80">
        <v>207250.45399999997</v>
      </c>
      <c r="D33" s="80">
        <v>219631.79800000001</v>
      </c>
      <c r="E33" s="80">
        <v>219159.46400000001</v>
      </c>
      <c r="F33" s="80">
        <v>237888.82826279258</v>
      </c>
      <c r="G33" s="80">
        <v>259233.42555814903</v>
      </c>
      <c r="H33" s="80">
        <v>263941.90434319701</v>
      </c>
      <c r="I33" s="80">
        <v>300524.08635298978</v>
      </c>
      <c r="J33" s="80">
        <v>315077.54792474676</v>
      </c>
      <c r="K33" s="80">
        <v>343976.0072286998</v>
      </c>
      <c r="L33" s="80">
        <v>356806.86708954972</v>
      </c>
      <c r="M33" s="80">
        <v>367974.59866295161</v>
      </c>
      <c r="N33" s="80">
        <v>441632.37791560555</v>
      </c>
      <c r="O33" s="80">
        <v>461174.55917369161</v>
      </c>
      <c r="P33" s="80">
        <v>506187.71889663505</v>
      </c>
      <c r="Q33" s="80">
        <v>542220.72887291654</v>
      </c>
      <c r="R33" s="80">
        <v>588609.42170873948</v>
      </c>
      <c r="S33" s="80">
        <v>651328.81157822523</v>
      </c>
      <c r="T33" s="80">
        <v>686362.27105481992</v>
      </c>
      <c r="U33" s="80">
        <v>769498.28878610593</v>
      </c>
      <c r="V33" s="80">
        <v>786378.54344763595</v>
      </c>
      <c r="W33" s="80">
        <v>811893.28315978008</v>
      </c>
      <c r="X33" s="80">
        <v>828473.3707938923</v>
      </c>
      <c r="Y33" s="80">
        <v>825277.028943546</v>
      </c>
      <c r="Z33" s="80">
        <v>812585.72692916344</v>
      </c>
      <c r="AA33" s="80">
        <v>816376.56202536577</v>
      </c>
      <c r="AB33" s="80">
        <v>793710.56637323427</v>
      </c>
    </row>
    <row r="34" spans="1:28" ht="24" x14ac:dyDescent="0.2">
      <c r="A34" s="81" t="s">
        <v>164</v>
      </c>
      <c r="B34" s="81" t="s">
        <v>163</v>
      </c>
      <c r="C34" s="82">
        <v>0</v>
      </c>
      <c r="D34" s="82">
        <v>0</v>
      </c>
      <c r="E34" s="82">
        <v>0</v>
      </c>
      <c r="F34" s="82">
        <v>8316.7042502760614</v>
      </c>
      <c r="G34" s="82">
        <v>13594.381971805411</v>
      </c>
      <c r="H34" s="82">
        <v>18455.063852364659</v>
      </c>
      <c r="I34" s="82">
        <v>26266.155125212728</v>
      </c>
      <c r="J34" s="82">
        <v>33045.773537934772</v>
      </c>
      <c r="K34" s="82">
        <v>42089.465056891662</v>
      </c>
      <c r="L34" s="82">
        <v>49896.537129910677</v>
      </c>
      <c r="M34" s="82">
        <v>57890.535212140705</v>
      </c>
      <c r="N34" s="82">
        <v>77198.3682733686</v>
      </c>
      <c r="O34" s="82">
        <v>88675.825780651285</v>
      </c>
      <c r="P34" s="82">
        <v>106179.35068059601</v>
      </c>
      <c r="Q34" s="82">
        <v>123215.88019363975</v>
      </c>
      <c r="R34" s="82">
        <v>144046.4169973082</v>
      </c>
      <c r="S34" s="82">
        <v>170780.68992785664</v>
      </c>
      <c r="T34" s="82">
        <v>191964.3577580667</v>
      </c>
      <c r="U34" s="82">
        <v>228667.15832402286</v>
      </c>
      <c r="V34" s="82">
        <v>247429.44173287976</v>
      </c>
      <c r="W34" s="82">
        <v>269649.59009332128</v>
      </c>
      <c r="X34" s="82">
        <v>289638.14965327515</v>
      </c>
      <c r="Y34" s="82">
        <v>247684.14677577166</v>
      </c>
      <c r="Z34" s="82">
        <v>165645.63502734638</v>
      </c>
      <c r="AA34" s="82">
        <v>197080.53949548537</v>
      </c>
      <c r="AB34" s="82">
        <v>188740.48685403445</v>
      </c>
    </row>
    <row r="35" spans="1:28" ht="24" x14ac:dyDescent="0.2">
      <c r="A35" s="81" t="s">
        <v>165</v>
      </c>
      <c r="B35" s="81" t="s">
        <v>163</v>
      </c>
      <c r="C35" s="82">
        <v>72537.65889999998</v>
      </c>
      <c r="D35" s="82">
        <v>76871.129299999986</v>
      </c>
      <c r="E35" s="82">
        <v>76705.812399999995</v>
      </c>
      <c r="F35" s="82">
        <v>77225.471022850761</v>
      </c>
      <c r="G35" s="82">
        <v>80865.950943020565</v>
      </c>
      <c r="H35" s="82">
        <v>78986.412622149466</v>
      </c>
      <c r="I35" s="82">
        <v>86121.492138170957</v>
      </c>
      <c r="J35" s="82">
        <v>86295.082497737909</v>
      </c>
      <c r="K35" s="82">
        <v>89846.333413328524</v>
      </c>
      <c r="L35" s="82">
        <v>88671.367000711252</v>
      </c>
      <c r="M35" s="82">
        <v>86778.649288705477</v>
      </c>
      <c r="N35" s="82">
        <v>98546.744381447555</v>
      </c>
      <c r="O35" s="82">
        <v>97057.059398953847</v>
      </c>
      <c r="P35" s="82">
        <v>100108.96457064233</v>
      </c>
      <c r="Q35" s="82">
        <v>100356.72636084483</v>
      </c>
      <c r="R35" s="82">
        <v>101475.58093821988</v>
      </c>
      <c r="S35" s="82">
        <v>104025.70571307796</v>
      </c>
      <c r="T35" s="82">
        <v>100913.95350586632</v>
      </c>
      <c r="U35" s="82">
        <v>103375.51387210486</v>
      </c>
      <c r="V35" s="82">
        <v>95667.392980705044</v>
      </c>
      <c r="W35" s="82">
        <v>88471.891680529414</v>
      </c>
      <c r="X35" s="82">
        <v>79768.776213784644</v>
      </c>
      <c r="Y35" s="82">
        <v>68478.831369610154</v>
      </c>
      <c r="Z35" s="82">
        <v>39218.08394029014</v>
      </c>
      <c r="AA35" s="82">
        <v>28956.285886586596</v>
      </c>
      <c r="AB35" s="82">
        <v>21672.026906091891</v>
      </c>
    </row>
    <row r="36" spans="1:28" ht="24" x14ac:dyDescent="0.2">
      <c r="A36" s="81" t="s">
        <v>166</v>
      </c>
      <c r="B36" s="81" t="s">
        <v>163</v>
      </c>
      <c r="C36" s="82">
        <v>134712.79509999999</v>
      </c>
      <c r="D36" s="82">
        <v>142760.66870000001</v>
      </c>
      <c r="E36" s="82">
        <v>142453.65159999998</v>
      </c>
      <c r="F36" s="82">
        <v>152346.65298966574</v>
      </c>
      <c r="G36" s="82">
        <v>164773.09264332303</v>
      </c>
      <c r="H36" s="82">
        <v>166500.42786868286</v>
      </c>
      <c r="I36" s="82">
        <v>188136.43908960605</v>
      </c>
      <c r="J36" s="82">
        <v>195736.69188907402</v>
      </c>
      <c r="K36" s="82">
        <v>212040.20875847962</v>
      </c>
      <c r="L36" s="82">
        <v>218238.96295892779</v>
      </c>
      <c r="M36" s="82">
        <v>223305.41416210536</v>
      </c>
      <c r="N36" s="82">
        <v>265887.26526078937</v>
      </c>
      <c r="O36" s="82">
        <v>275441.67399408651</v>
      </c>
      <c r="P36" s="82">
        <v>299899.4036453967</v>
      </c>
      <c r="Q36" s="82">
        <v>318648.12231843191</v>
      </c>
      <c r="R36" s="82">
        <v>343087.42377321131</v>
      </c>
      <c r="S36" s="82">
        <v>376522.4159372907</v>
      </c>
      <c r="T36" s="82">
        <v>393483.9597908869</v>
      </c>
      <c r="U36" s="82">
        <v>437455.61658997816</v>
      </c>
      <c r="V36" s="82">
        <v>443281.70873405109</v>
      </c>
      <c r="W36" s="82">
        <v>453771.80138592934</v>
      </c>
      <c r="X36" s="82">
        <v>459066.4449268324</v>
      </c>
      <c r="Y36" s="82">
        <v>509114.0507981641</v>
      </c>
      <c r="Z36" s="82">
        <v>607722.00796152698</v>
      </c>
      <c r="AA36" s="82">
        <v>590339.73664329387</v>
      </c>
      <c r="AB36" s="82">
        <v>583298.05261310807</v>
      </c>
    </row>
    <row r="37" spans="1:28" x14ac:dyDescent="0.2">
      <c r="A37" s="81" t="s">
        <v>35</v>
      </c>
      <c r="B37" s="81" t="s">
        <v>167</v>
      </c>
      <c r="C37" s="82">
        <v>15904.033000000001</v>
      </c>
      <c r="D37" s="82">
        <v>16263.394999999999</v>
      </c>
      <c r="E37" s="82">
        <v>16336.237000000001</v>
      </c>
      <c r="F37" s="82">
        <v>18562.980882761261</v>
      </c>
      <c r="G37" s="82">
        <v>21059.828409343543</v>
      </c>
      <c r="H37" s="82">
        <v>21553.914468346276</v>
      </c>
      <c r="I37" s="82">
        <v>25853.555703807753</v>
      </c>
      <c r="J37" s="82">
        <v>27222.670547819253</v>
      </c>
      <c r="K37" s="82">
        <v>31067.899539557311</v>
      </c>
      <c r="L37" s="82">
        <v>32245.799495910207</v>
      </c>
      <c r="M37" s="82">
        <v>33180.034394752336</v>
      </c>
      <c r="N37" s="82">
        <v>41190.137733555166</v>
      </c>
      <c r="O37" s="82">
        <v>43322.689960684715</v>
      </c>
      <c r="P37" s="82">
        <v>48271.429038380265</v>
      </c>
      <c r="Q37" s="82">
        <v>52175.350389281462</v>
      </c>
      <c r="R37" s="82">
        <v>57114.620764425046</v>
      </c>
      <c r="S37" s="82">
        <v>63876.076825175609</v>
      </c>
      <c r="T37" s="82">
        <v>67413.503448310526</v>
      </c>
      <c r="U37" s="82">
        <v>76506.326138837001</v>
      </c>
      <c r="V37" s="82">
        <v>78455.910214542353</v>
      </c>
      <c r="W37" s="82">
        <v>81599.010224709957</v>
      </c>
      <c r="X37" s="82">
        <v>83301.24961249379</v>
      </c>
      <c r="Y37" s="82">
        <v>82979.86418272747</v>
      </c>
      <c r="Z37" s="82">
        <v>81703.780539876592</v>
      </c>
      <c r="AA37" s="82">
        <v>82084.941011318107</v>
      </c>
      <c r="AB37" s="82">
        <v>79805.922966689104</v>
      </c>
    </row>
    <row r="38" spans="1:28" x14ac:dyDescent="0.2">
      <c r="A38" s="81" t="s">
        <v>36</v>
      </c>
      <c r="B38" s="81" t="s">
        <v>168</v>
      </c>
      <c r="C38" s="82">
        <v>8268626.947286129</v>
      </c>
      <c r="D38" s="82">
        <v>9149893.4432965089</v>
      </c>
      <c r="E38" s="82">
        <v>9035797.2623905502</v>
      </c>
      <c r="F38" s="82">
        <v>8905129.1572792642</v>
      </c>
      <c r="G38" s="82">
        <v>8706714.846088158</v>
      </c>
      <c r="H38" s="82">
        <v>8649319.9304006826</v>
      </c>
      <c r="I38" s="82">
        <v>8317194.5483015329</v>
      </c>
      <c r="J38" s="82">
        <v>8183348.2708638916</v>
      </c>
      <c r="K38" s="82">
        <v>7898144.5930041913</v>
      </c>
      <c r="L38" s="82">
        <v>7754987.4913397841</v>
      </c>
      <c r="M38" s="82">
        <v>7657734.2039361894</v>
      </c>
      <c r="N38" s="82">
        <v>7024043.0689597558</v>
      </c>
      <c r="O38" s="82">
        <v>6875476.6585630942</v>
      </c>
      <c r="P38" s="82">
        <v>6482042.8157937061</v>
      </c>
      <c r="Q38" s="82">
        <v>6096888.8262148425</v>
      </c>
      <c r="R38" s="82">
        <v>5703354.7751876013</v>
      </c>
      <c r="S38" s="82">
        <v>5120835.5791780176</v>
      </c>
      <c r="T38" s="82">
        <v>4746169.4135796921</v>
      </c>
      <c r="U38" s="82">
        <v>3953436.985001558</v>
      </c>
      <c r="V38" s="82">
        <v>3781223.4278808571</v>
      </c>
      <c r="W38" s="82">
        <v>3588703.2783402456</v>
      </c>
      <c r="X38" s="82">
        <v>3432424.8027349897</v>
      </c>
      <c r="Y38" s="82">
        <v>3419182.12839938</v>
      </c>
      <c r="Z38" s="82">
        <v>3366601.1507254411</v>
      </c>
      <c r="AA38" s="82">
        <v>3382306.8533659666</v>
      </c>
      <c r="AB38" s="82">
        <v>3288400.0020443513</v>
      </c>
    </row>
    <row r="39" spans="1:28" x14ac:dyDescent="0.2">
      <c r="A39" s="81" t="s">
        <v>37</v>
      </c>
      <c r="B39" s="81" t="s">
        <v>168</v>
      </c>
      <c r="C39" s="82">
        <v>9280164.9240023885</v>
      </c>
      <c r="D39" s="82">
        <v>10269240.677100457</v>
      </c>
      <c r="E39" s="82">
        <v>10141186.6020096</v>
      </c>
      <c r="F39" s="82">
        <v>9994533.2853863798</v>
      </c>
      <c r="G39" s="82">
        <v>9771846.0674390104</v>
      </c>
      <c r="H39" s="82">
        <v>9707429.7759828083</v>
      </c>
      <c r="I39" s="82">
        <v>9334674.0160511024</v>
      </c>
      <c r="J39" s="82">
        <v>9184453.7271199673</v>
      </c>
      <c r="K39" s="82">
        <v>8864359.8125748504</v>
      </c>
      <c r="L39" s="82">
        <v>8703689.6648033503</v>
      </c>
      <c r="M39" s="82">
        <v>8594538.9494233318</v>
      </c>
      <c r="N39" s="82">
        <v>7883325.5543880537</v>
      </c>
      <c r="O39" s="82">
        <v>7716584.353044997</v>
      </c>
      <c r="P39" s="82">
        <v>7275019.9952791315</v>
      </c>
      <c r="Q39" s="82">
        <v>6842748.4020368606</v>
      </c>
      <c r="R39" s="82">
        <v>6401071.5770904617</v>
      </c>
      <c r="S39" s="82">
        <v>5747290.2123210067</v>
      </c>
      <c r="T39" s="82">
        <v>5326789.4652970731</v>
      </c>
      <c r="U39" s="82">
        <v>4437078.5465786289</v>
      </c>
      <c r="V39" s="82">
        <v>4243797.3376889536</v>
      </c>
      <c r="W39" s="82">
        <v>4027725.3404492098</v>
      </c>
      <c r="X39" s="82">
        <v>3852328.6225981922</v>
      </c>
      <c r="Y39" s="82">
        <v>3837465.9129061503</v>
      </c>
      <c r="Z39" s="82">
        <v>3778452.46994999</v>
      </c>
      <c r="AA39" s="82">
        <v>3796079.5211739242</v>
      </c>
      <c r="AB39" s="82">
        <v>3690684.626312403</v>
      </c>
    </row>
    <row r="40" spans="1:28" x14ac:dyDescent="0.2">
      <c r="A40" s="41" t="s">
        <v>38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7"/>
    </row>
    <row r="41" spans="1:28" s="52" customFormat="1" x14ac:dyDescent="0.2">
      <c r="A41" s="91" t="s">
        <v>39</v>
      </c>
      <c r="B41" s="91" t="s">
        <v>169</v>
      </c>
      <c r="C41" s="92">
        <v>34299591.604088917</v>
      </c>
      <c r="D41" s="92">
        <v>33674606.222814843</v>
      </c>
      <c r="E41" s="92">
        <v>32687818.929307126</v>
      </c>
      <c r="F41" s="92">
        <v>34228780.246738896</v>
      </c>
      <c r="G41" s="92">
        <v>35803074.899346091</v>
      </c>
      <c r="H41" s="92">
        <v>32066316.760396037</v>
      </c>
      <c r="I41" s="92">
        <v>34637128.255903035</v>
      </c>
      <c r="J41" s="92">
        <v>35894065.443177156</v>
      </c>
      <c r="K41" s="92">
        <v>37173224.853901558</v>
      </c>
      <c r="L41" s="92">
        <v>39899591.913560554</v>
      </c>
      <c r="M41" s="92">
        <v>36903795.047832035</v>
      </c>
      <c r="N41" s="92">
        <v>41511393.894872695</v>
      </c>
      <c r="O41" s="92">
        <v>43257910.779219583</v>
      </c>
      <c r="P41" s="92">
        <v>42388480.939992383</v>
      </c>
      <c r="Q41" s="92">
        <v>41090582.518180691</v>
      </c>
      <c r="R41" s="92">
        <v>43632925.453208312</v>
      </c>
      <c r="S41" s="92">
        <v>48996770.678725153</v>
      </c>
      <c r="T41" s="92">
        <v>49284968.802412316</v>
      </c>
      <c r="U41" s="92">
        <v>53218273.046582296</v>
      </c>
      <c r="V41" s="92">
        <v>53122447.034585521</v>
      </c>
      <c r="W41" s="92">
        <v>73037557.400387675</v>
      </c>
      <c r="X41" s="92">
        <v>80353475.077166453</v>
      </c>
      <c r="Y41" s="92">
        <v>98538735.226209387</v>
      </c>
      <c r="Z41" s="92">
        <v>118415647.48214003</v>
      </c>
      <c r="AA41" s="92">
        <v>123913516.82952511</v>
      </c>
      <c r="AB41" s="92">
        <v>125605168.93641283</v>
      </c>
    </row>
    <row r="42" spans="1:28" s="52" customFormat="1" x14ac:dyDescent="0.2">
      <c r="A42" s="93" t="s">
        <v>40</v>
      </c>
      <c r="B42" s="93" t="s">
        <v>169</v>
      </c>
      <c r="C42" s="94">
        <v>0</v>
      </c>
      <c r="D42" s="94">
        <v>420947.71430063277</v>
      </c>
      <c r="E42" s="94">
        <v>802918.78838824388</v>
      </c>
      <c r="F42" s="94">
        <v>1239457.1587740853</v>
      </c>
      <c r="G42" s="94">
        <v>1699381.5132877396</v>
      </c>
      <c r="H42" s="94">
        <v>1870878.7302250343</v>
      </c>
      <c r="I42" s="94">
        <v>2385370.3810369186</v>
      </c>
      <c r="J42" s="94">
        <v>2837499.4075079686</v>
      </c>
      <c r="K42" s="94">
        <v>3305219.0900642271</v>
      </c>
      <c r="L42" s="94">
        <v>3928845.3334725723</v>
      </c>
      <c r="M42" s="94">
        <v>3975617.3017281983</v>
      </c>
      <c r="N42" s="94">
        <v>4844796.3784785792</v>
      </c>
      <c r="O42" s="94">
        <v>5425548.3176526008</v>
      </c>
      <c r="P42" s="94">
        <v>5674998.8150159381</v>
      </c>
      <c r="Q42" s="94">
        <v>5838700.7039106293</v>
      </c>
      <c r="R42" s="94">
        <v>6548075.555787622</v>
      </c>
      <c r="S42" s="94">
        <v>7732965.4182634773</v>
      </c>
      <c r="T42" s="94">
        <v>8150015.4685428087</v>
      </c>
      <c r="U42" s="94">
        <v>9190691.762230482</v>
      </c>
      <c r="V42" s="94">
        <v>9553174.5162115842</v>
      </c>
      <c r="W42" s="94">
        <v>13641824.074557547</v>
      </c>
      <c r="X42" s="94">
        <v>15551679.444995597</v>
      </c>
      <c r="Y42" s="94">
        <v>19071270.056231443</v>
      </c>
      <c r="Z42" s="94">
        <v>22918264.445256673</v>
      </c>
      <c r="AA42" s="94">
        <v>23982326.72307216</v>
      </c>
      <c r="AB42" s="94">
        <v>24309730.50086154</v>
      </c>
    </row>
    <row r="43" spans="1:28" s="52" customFormat="1" x14ac:dyDescent="0.2">
      <c r="A43" s="93" t="s">
        <v>41</v>
      </c>
      <c r="B43" s="93" t="s">
        <v>169</v>
      </c>
      <c r="C43" s="94">
        <v>34299591.604088917</v>
      </c>
      <c r="D43" s="94">
        <v>32053658.442198861</v>
      </c>
      <c r="E43" s="94">
        <v>29596011.125539601</v>
      </c>
      <c r="F43" s="94">
        <v>29455989.559369616</v>
      </c>
      <c r="G43" s="94">
        <v>29259248.673896387</v>
      </c>
      <c r="H43" s="94">
        <v>24862104.402102787</v>
      </c>
      <c r="I43" s="94">
        <v>25451757.499079145</v>
      </c>
      <c r="J43" s="94">
        <v>24967676.699765731</v>
      </c>
      <c r="K43" s="94">
        <v>24445783.02091682</v>
      </c>
      <c r="L43" s="94">
        <v>24770745.961144723</v>
      </c>
      <c r="M43" s="94">
        <v>21594843.78645888</v>
      </c>
      <c r="N43" s="94">
        <v>22855485.642042458</v>
      </c>
      <c r="O43" s="94">
        <v>22365694.940169163</v>
      </c>
      <c r="P43" s="94">
        <v>20535703.453169532</v>
      </c>
      <c r="Q43" s="94">
        <v>18607436.450007174</v>
      </c>
      <c r="R43" s="94">
        <v>18418182.199181937</v>
      </c>
      <c r="S43" s="94">
        <v>19219359.597779721</v>
      </c>
      <c r="T43" s="94">
        <v>17901618.716597348</v>
      </c>
      <c r="U43" s="94">
        <v>17827579.8364667</v>
      </c>
      <c r="V43" s="94">
        <v>16335937.680050619</v>
      </c>
      <c r="W43" s="94">
        <v>20506842.287832718</v>
      </c>
      <c r="X43" s="94">
        <v>20468459.84885389</v>
      </c>
      <c r="Y43" s="94">
        <v>25100795.49885767</v>
      </c>
      <c r="Z43" s="94">
        <v>30164046.093047842</v>
      </c>
      <c r="AA43" s="94">
        <v>31564519.66165363</v>
      </c>
      <c r="AB43" s="94">
        <v>31995434.605840031</v>
      </c>
    </row>
    <row r="44" spans="1:28" s="52" customFormat="1" x14ac:dyDescent="0.2">
      <c r="A44" s="93" t="s">
        <v>42</v>
      </c>
      <c r="B44" s="93" t="s">
        <v>169</v>
      </c>
      <c r="C44" s="94">
        <v>0</v>
      </c>
      <c r="D44" s="94">
        <v>312817.20208368846</v>
      </c>
      <c r="E44" s="94">
        <v>596669.84841888724</v>
      </c>
      <c r="F44" s="94">
        <v>921072.87280197174</v>
      </c>
      <c r="G44" s="94">
        <v>1262854.6306341498</v>
      </c>
      <c r="H44" s="94">
        <v>1390298.6759275042</v>
      </c>
      <c r="I44" s="94">
        <v>1772630.8118075677</v>
      </c>
      <c r="J44" s="94">
        <v>2108619.6584900478</v>
      </c>
      <c r="K44" s="94">
        <v>2456194.327471924</v>
      </c>
      <c r="L44" s="94">
        <v>2919627.219447759</v>
      </c>
      <c r="M44" s="94">
        <v>2954384.686345946</v>
      </c>
      <c r="N44" s="94">
        <v>3600294.2795372661</v>
      </c>
      <c r="O44" s="94">
        <v>4031866.1601897622</v>
      </c>
      <c r="P44" s="94">
        <v>4217239.3169800956</v>
      </c>
      <c r="Q44" s="94">
        <v>4338890.4511237526</v>
      </c>
      <c r="R44" s="94">
        <v>4866045.3657462643</v>
      </c>
      <c r="S44" s="94">
        <v>5746567.8605003506</v>
      </c>
      <c r="T44" s="94">
        <v>6056488.6070091901</v>
      </c>
      <c r="U44" s="94">
        <v>6829842.2454938646</v>
      </c>
      <c r="V44" s="94">
        <v>7099212.6139548179</v>
      </c>
      <c r="W44" s="94">
        <v>10137594.511971386</v>
      </c>
      <c r="X44" s="94">
        <v>11556857.743647378</v>
      </c>
      <c r="Y44" s="94">
        <v>14172357.127735995</v>
      </c>
      <c r="Z44" s="94">
        <v>17031158.780111924</v>
      </c>
      <c r="AA44" s="94">
        <v>17821891.152045697</v>
      </c>
      <c r="AB44" s="94">
        <v>18065193.420333009</v>
      </c>
    </row>
    <row r="45" spans="1:28" s="52" customFormat="1" x14ac:dyDescent="0.2">
      <c r="A45" s="93" t="s">
        <v>43</v>
      </c>
      <c r="B45" s="93" t="s">
        <v>169</v>
      </c>
      <c r="C45" s="94">
        <v>20354674.39104246</v>
      </c>
      <c r="D45" s="94">
        <v>19314904.532135822</v>
      </c>
      <c r="E45" s="94">
        <v>18122361.064771943</v>
      </c>
      <c r="F45" s="94">
        <v>18343172.533006065</v>
      </c>
      <c r="G45" s="94">
        <v>18546605.267791092</v>
      </c>
      <c r="H45" s="94">
        <v>16056565.087823167</v>
      </c>
      <c r="I45" s="94">
        <v>16764661.93717752</v>
      </c>
      <c r="J45" s="94">
        <v>16792149.41890651</v>
      </c>
      <c r="K45" s="94">
        <v>16808051.078336105</v>
      </c>
      <c r="L45" s="94">
        <v>17435047.171594687</v>
      </c>
      <c r="M45" s="94">
        <v>15582908.062639136</v>
      </c>
      <c r="N45" s="94">
        <v>16936118.275710914</v>
      </c>
      <c r="O45" s="94">
        <v>17049760.887675624</v>
      </c>
      <c r="P45" s="94">
        <v>16137435.074062347</v>
      </c>
      <c r="Q45" s="94">
        <v>15107093.118890008</v>
      </c>
      <c r="R45" s="94">
        <v>15488629.025296174</v>
      </c>
      <c r="S45" s="94">
        <v>16788964.501010917</v>
      </c>
      <c r="T45" s="94">
        <v>16297305.590296343</v>
      </c>
      <c r="U45" s="94">
        <v>16977857.265457559</v>
      </c>
      <c r="V45" s="94">
        <v>16345010.568585128</v>
      </c>
      <c r="W45" s="94">
        <v>21666584.224032417</v>
      </c>
      <c r="X45" s="94">
        <v>22973393.455442503</v>
      </c>
      <c r="Y45" s="94">
        <v>28172635.132200543</v>
      </c>
      <c r="Z45" s="94">
        <v>33855527.197494216</v>
      </c>
      <c r="AA45" s="94">
        <v>35427390.960235022</v>
      </c>
      <c r="AB45" s="94">
        <v>35911041.348770648</v>
      </c>
    </row>
    <row r="46" spans="1:28" s="52" customFormat="1" ht="24" x14ac:dyDescent="0.2">
      <c r="A46" s="89" t="s">
        <v>44</v>
      </c>
      <c r="B46" s="89" t="s">
        <v>169</v>
      </c>
      <c r="C46" s="90">
        <v>68599183.208177835</v>
      </c>
      <c r="D46" s="90">
        <v>66149212.379314333</v>
      </c>
      <c r="E46" s="90">
        <v>63086748.843234971</v>
      </c>
      <c r="F46" s="90">
        <v>64924226.964882597</v>
      </c>
      <c r="G46" s="90">
        <v>66761705.086530216</v>
      </c>
      <c r="H46" s="90">
        <v>58799299.892723858</v>
      </c>
      <c r="I46" s="90">
        <v>62474256.136019103</v>
      </c>
      <c r="J46" s="90">
        <v>63699241.550450861</v>
      </c>
      <c r="K46" s="90">
        <v>64924226.964882605</v>
      </c>
      <c r="L46" s="90">
        <v>68599183.20817785</v>
      </c>
      <c r="M46" s="90">
        <v>62474256.136019111</v>
      </c>
      <c r="N46" s="90">
        <v>69211675.91539374</v>
      </c>
      <c r="O46" s="90">
        <v>71049154.037041336</v>
      </c>
      <c r="P46" s="90">
        <v>68599183.208177865</v>
      </c>
      <c r="Q46" s="90">
        <v>65536719.672098488</v>
      </c>
      <c r="R46" s="90">
        <v>68599183.208177865</v>
      </c>
      <c r="S46" s="90">
        <v>75949095.694768354</v>
      </c>
      <c r="T46" s="90">
        <v>75336602.987552464</v>
      </c>
      <c r="U46" s="90">
        <v>80236544.645279482</v>
      </c>
      <c r="V46" s="90">
        <v>79011559.230847716</v>
      </c>
      <c r="W46" s="90">
        <v>107186223.76277794</v>
      </c>
      <c r="X46" s="90">
        <v>116373614.37101594</v>
      </c>
      <c r="Y46" s="90">
        <v>142710800.78129849</v>
      </c>
      <c r="Z46" s="90">
        <v>171497958.02044457</v>
      </c>
      <c r="AA46" s="90">
        <v>179460363.21425092</v>
      </c>
      <c r="AB46" s="90">
        <v>181910334.04311439</v>
      </c>
    </row>
    <row r="47" spans="1:28" x14ac:dyDescent="0.2">
      <c r="A47" s="41" t="s">
        <v>45</v>
      </c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</row>
    <row r="48" spans="1:28" x14ac:dyDescent="0.2">
      <c r="A48" s="95" t="s">
        <v>46</v>
      </c>
      <c r="B48" s="95" t="s">
        <v>170</v>
      </c>
      <c r="C48" s="96">
        <v>26938.92368462183</v>
      </c>
      <c r="D48" s="96">
        <v>27403.034712058998</v>
      </c>
      <c r="E48" s="96">
        <v>27460</v>
      </c>
      <c r="F48" s="96">
        <v>27712.051890478691</v>
      </c>
      <c r="G48" s="96">
        <v>28339.645490842442</v>
      </c>
      <c r="H48" s="96">
        <v>28689.240682589974</v>
      </c>
      <c r="I48" s="96">
        <v>29330.880518336438</v>
      </c>
      <c r="J48" s="96">
        <v>29842.397590190256</v>
      </c>
      <c r="K48" s="96">
        <v>30975.850750934223</v>
      </c>
      <c r="L48" s="96">
        <v>32027.172452009836</v>
      </c>
      <c r="M48" s="96">
        <v>33459.30320123901</v>
      </c>
      <c r="N48" s="96">
        <v>35825.898776623711</v>
      </c>
      <c r="O48" s="96">
        <v>37389.908069168363</v>
      </c>
      <c r="P48" s="96">
        <v>39245.376745904316</v>
      </c>
      <c r="Q48" s="96">
        <v>41820.910072606886</v>
      </c>
      <c r="R48" s="96">
        <v>43998.076556927488</v>
      </c>
      <c r="S48" s="96">
        <v>46885.943534292906</v>
      </c>
      <c r="T48" s="96">
        <v>49724.843774421352</v>
      </c>
      <c r="U48" s="96">
        <v>52790.629733301124</v>
      </c>
      <c r="V48" s="96">
        <v>53823.418207135648</v>
      </c>
      <c r="W48" s="96">
        <v>54030.795265633213</v>
      </c>
      <c r="X48" s="96">
        <v>54693.309367851209</v>
      </c>
      <c r="Y48" s="96">
        <v>54212.225805993257</v>
      </c>
      <c r="Z48" s="96">
        <v>53088.331888773639</v>
      </c>
      <c r="AA48" s="96">
        <v>52602.176075249721</v>
      </c>
      <c r="AB48" s="96">
        <v>52383.288907202426</v>
      </c>
    </row>
    <row r="49" spans="1:30" x14ac:dyDescent="0.2">
      <c r="A49" s="41" t="s">
        <v>47</v>
      </c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</row>
    <row r="50" spans="1:30" ht="24" x14ac:dyDescent="0.2">
      <c r="A50" s="79" t="s">
        <v>171</v>
      </c>
      <c r="B50" s="79" t="s">
        <v>172</v>
      </c>
      <c r="C50" s="80">
        <v>0</v>
      </c>
      <c r="D50" s="80">
        <v>1104.0430630922885</v>
      </c>
      <c r="E50" s="80">
        <v>2180.5520138290221</v>
      </c>
      <c r="F50" s="80">
        <v>3362.5296138246968</v>
      </c>
      <c r="G50" s="80">
        <v>4624.0764655488711</v>
      </c>
      <c r="H50" s="80">
        <v>5830.9096090300336</v>
      </c>
      <c r="I50" s="80">
        <v>7344.6653847664147</v>
      </c>
      <c r="J50" s="80">
        <v>8741.8000140182958</v>
      </c>
      <c r="K50" s="80">
        <v>10388.908143997436</v>
      </c>
      <c r="L50" s="80">
        <v>11917.336962441179</v>
      </c>
      <c r="M50" s="80">
        <v>13512.641373519604</v>
      </c>
      <c r="N50" s="80">
        <v>16240.438794255128</v>
      </c>
      <c r="O50" s="80">
        <v>18209.797469894864</v>
      </c>
      <c r="P50" s="80">
        <v>20751.311258164769</v>
      </c>
      <c r="Q50" s="80">
        <v>23317.946477271231</v>
      </c>
      <c r="R50" s="80">
        <v>26236.729797514497</v>
      </c>
      <c r="S50" s="80">
        <v>29769.456859064892</v>
      </c>
      <c r="T50" s="80">
        <v>32798.322466492195</v>
      </c>
      <c r="U50" s="80">
        <v>37268.100563141554</v>
      </c>
      <c r="V50" s="80">
        <v>39938.225047893422</v>
      </c>
      <c r="W50" s="80">
        <v>42803.333590098788</v>
      </c>
      <c r="X50" s="80">
        <v>45534.641708636445</v>
      </c>
      <c r="Y50" s="80">
        <v>42307.023311989287</v>
      </c>
      <c r="Z50" s="80">
        <v>38218.855705301001</v>
      </c>
      <c r="AA50" s="80">
        <v>39175.703211104905</v>
      </c>
      <c r="AB50" s="80">
        <v>42166.405082911711</v>
      </c>
    </row>
    <row r="51" spans="1:30" ht="24" x14ac:dyDescent="0.2">
      <c r="A51" s="83" t="s">
        <v>173</v>
      </c>
      <c r="B51" s="83" t="s">
        <v>172</v>
      </c>
      <c r="C51" s="84">
        <v>113978.39999059883</v>
      </c>
      <c r="D51" s="84">
        <v>120807.93570516941</v>
      </c>
      <c r="E51" s="84">
        <v>114049.58655093896</v>
      </c>
      <c r="F51" s="84">
        <v>111847.94633973041</v>
      </c>
      <c r="G51" s="84">
        <v>109789.51778369199</v>
      </c>
      <c r="H51" s="84">
        <v>105137.14411747169</v>
      </c>
      <c r="I51" s="84">
        <v>104463.12856814965</v>
      </c>
      <c r="J51" s="84">
        <v>100556.81538104337</v>
      </c>
      <c r="K51" s="84">
        <v>98310.05869355418</v>
      </c>
      <c r="L51" s="84">
        <v>93864.669998769445</v>
      </c>
      <c r="M51" s="84">
        <v>89277.700990248763</v>
      </c>
      <c r="N51" s="84">
        <v>90433.721641120341</v>
      </c>
      <c r="O51" s="84">
        <v>85640.166760680586</v>
      </c>
      <c r="P51" s="84">
        <v>82396.455450902853</v>
      </c>
      <c r="Q51" s="84">
        <v>77951.16903906026</v>
      </c>
      <c r="R51" s="84">
        <v>73435.757373278801</v>
      </c>
      <c r="S51" s="84">
        <v>69153.452410364262</v>
      </c>
      <c r="T51" s="84">
        <v>62414.079170745448</v>
      </c>
      <c r="U51" s="84">
        <v>57006.457288725527</v>
      </c>
      <c r="V51" s="84">
        <v>47749.964768770209</v>
      </c>
      <c r="W51" s="84">
        <v>38307.412850609282</v>
      </c>
      <c r="X51" s="84">
        <v>28366.382714816049</v>
      </c>
      <c r="Y51" s="84">
        <v>31308.882789649448</v>
      </c>
      <c r="Z51" s="84">
        <v>34264.967877823547</v>
      </c>
      <c r="AA51" s="84">
        <v>33646.268352275518</v>
      </c>
      <c r="AB51" s="84">
        <v>28633.72684467581</v>
      </c>
    </row>
    <row r="52" spans="1:30" x14ac:dyDescent="0.2">
      <c r="A52" s="41" t="s">
        <v>50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</row>
    <row r="53" spans="1:30" x14ac:dyDescent="0.2">
      <c r="A53" s="79" t="s">
        <v>174</v>
      </c>
      <c r="B53" s="79" t="s">
        <v>175</v>
      </c>
      <c r="C53" s="80">
        <v>196038.57453425386</v>
      </c>
      <c r="D53" s="80">
        <v>214800.96662739868</v>
      </c>
      <c r="E53" s="80">
        <v>212413.28109135342</v>
      </c>
      <c r="F53" s="80">
        <v>218607.54913805323</v>
      </c>
      <c r="G53" s="80">
        <v>225128.10704945363</v>
      </c>
      <c r="H53" s="80">
        <v>226944.65308791623</v>
      </c>
      <c r="I53" s="80">
        <v>238099.72685116791</v>
      </c>
      <c r="J53" s="80">
        <v>242266.4326778946</v>
      </c>
      <c r="K53" s="80">
        <v>252007.43585571644</v>
      </c>
      <c r="L53" s="80">
        <v>255787.89430925276</v>
      </c>
      <c r="M53" s="80">
        <v>259807.89814245352</v>
      </c>
      <c r="N53" s="80">
        <v>282576.63507741294</v>
      </c>
      <c r="O53" s="80">
        <v>289704.77754049649</v>
      </c>
      <c r="P53" s="80">
        <v>303890.08837282867</v>
      </c>
      <c r="Q53" s="80">
        <v>315518.95681774896</v>
      </c>
      <c r="R53" s="80">
        <v>330260.99098469055</v>
      </c>
      <c r="S53" s="80">
        <v>349861.47287679056</v>
      </c>
      <c r="T53" s="80">
        <v>360808.76956450508</v>
      </c>
      <c r="U53" s="80">
        <v>386054.22605815349</v>
      </c>
      <c r="V53" s="80">
        <v>391654.96376742813</v>
      </c>
      <c r="W53" s="80">
        <v>399462.52849266131</v>
      </c>
      <c r="X53" s="80">
        <v>404334.17994586285</v>
      </c>
      <c r="Y53" s="80">
        <v>402774.21398141928</v>
      </c>
      <c r="Z53" s="80">
        <v>396580.25848045578</v>
      </c>
      <c r="AA53" s="80">
        <v>398430.36525994597</v>
      </c>
      <c r="AB53" s="80">
        <v>387368.28760272567</v>
      </c>
    </row>
    <row r="54" spans="1:30" x14ac:dyDescent="0.2">
      <c r="A54" s="81" t="s">
        <v>176</v>
      </c>
      <c r="B54" s="81" t="s">
        <v>177</v>
      </c>
      <c r="C54" s="82">
        <v>241763</v>
      </c>
      <c r="D54" s="82">
        <v>251564</v>
      </c>
      <c r="E54" s="82">
        <v>250393</v>
      </c>
      <c r="F54" s="82">
        <v>253627</v>
      </c>
      <c r="G54" s="82">
        <v>258743</v>
      </c>
      <c r="H54" s="82">
        <v>260124</v>
      </c>
      <c r="I54" s="82">
        <v>266848</v>
      </c>
      <c r="J54" s="82">
        <v>270367</v>
      </c>
      <c r="K54" s="82">
        <v>278005</v>
      </c>
      <c r="L54" s="82">
        <v>283797</v>
      </c>
      <c r="M54" s="82">
        <v>290738</v>
      </c>
      <c r="N54" s="82">
        <v>308565</v>
      </c>
      <c r="O54" s="82">
        <v>317132</v>
      </c>
      <c r="P54" s="82">
        <v>329420</v>
      </c>
      <c r="Q54" s="82">
        <v>342782</v>
      </c>
      <c r="R54" s="82">
        <v>356633</v>
      </c>
      <c r="S54" s="82">
        <v>374756</v>
      </c>
      <c r="T54" s="82">
        <v>389133</v>
      </c>
      <c r="U54" s="82">
        <v>409885</v>
      </c>
      <c r="V54" s="82">
        <v>415431</v>
      </c>
      <c r="W54" s="82">
        <v>419330</v>
      </c>
      <c r="X54" s="82">
        <v>423560</v>
      </c>
      <c r="Y54" s="82">
        <v>421662</v>
      </c>
      <c r="Z54" s="82">
        <v>415483</v>
      </c>
      <c r="AA54" s="82">
        <v>414360</v>
      </c>
      <c r="AB54" s="82">
        <v>408465</v>
      </c>
    </row>
    <row r="55" spans="1:30" x14ac:dyDescent="0.2">
      <c r="A55" s="81" t="s">
        <v>178</v>
      </c>
      <c r="B55" s="81" t="s">
        <v>154</v>
      </c>
      <c r="C55" s="82">
        <v>17574.572</v>
      </c>
      <c r="D55" s="82">
        <v>17808.904999999999</v>
      </c>
      <c r="E55" s="82">
        <v>17749.766</v>
      </c>
      <c r="F55" s="82">
        <v>18932.053818860899</v>
      </c>
      <c r="G55" s="82">
        <v>19616.242600246835</v>
      </c>
      <c r="H55" s="82">
        <v>19837.904261810247</v>
      </c>
      <c r="I55" s="82">
        <v>21349.599409447179</v>
      </c>
      <c r="J55" s="82">
        <v>21434.904078462263</v>
      </c>
      <c r="K55" s="82">
        <v>23104.658113079007</v>
      </c>
      <c r="L55" s="82">
        <v>22670.79795089586</v>
      </c>
      <c r="M55" s="82">
        <v>22432.382741247275</v>
      </c>
      <c r="N55" s="82">
        <v>24630.595720765763</v>
      </c>
      <c r="O55" s="82">
        <v>25256.742654114678</v>
      </c>
      <c r="P55" s="82">
        <v>26649.657548153576</v>
      </c>
      <c r="Q55" s="82">
        <v>27216.696722490793</v>
      </c>
      <c r="R55" s="82">
        <v>28423.04437351623</v>
      </c>
      <c r="S55" s="82">
        <v>29889.480392022902</v>
      </c>
      <c r="T55" s="82">
        <v>29911.892927207369</v>
      </c>
      <c r="U55" s="82">
        <v>32052.166929899286</v>
      </c>
      <c r="V55" s="82">
        <v>32628.006812264764</v>
      </c>
      <c r="W55" s="82">
        <v>34178.257375712972</v>
      </c>
      <c r="X55" s="82">
        <v>34472.7393521091</v>
      </c>
      <c r="Y55" s="82">
        <v>34339.739712806717</v>
      </c>
      <c r="Z55" s="82">
        <v>33811.655212080441</v>
      </c>
      <c r="AA55" s="82">
        <v>33969.39168835726</v>
      </c>
      <c r="AB55" s="82">
        <v>33026.26063814231</v>
      </c>
    </row>
    <row r="56" spans="1:30" x14ac:dyDescent="0.2">
      <c r="A56" s="81" t="s">
        <v>54</v>
      </c>
      <c r="B56" s="81" t="s">
        <v>154</v>
      </c>
      <c r="C56" s="82">
        <v>17574.572</v>
      </c>
      <c r="D56" s="82">
        <v>17808.904999999999</v>
      </c>
      <c r="E56" s="82">
        <v>17749.766</v>
      </c>
      <c r="F56" s="82">
        <v>18932.053818860899</v>
      </c>
      <c r="G56" s="82">
        <v>19616.242600246835</v>
      </c>
      <c r="H56" s="82">
        <v>19837.904261810247</v>
      </c>
      <c r="I56" s="82">
        <v>21349.599409447179</v>
      </c>
      <c r="J56" s="82">
        <v>21434.904078462263</v>
      </c>
      <c r="K56" s="82">
        <v>23104.658113079007</v>
      </c>
      <c r="L56" s="82">
        <v>22670.79795089586</v>
      </c>
      <c r="M56" s="82">
        <v>22432.382741247275</v>
      </c>
      <c r="N56" s="82">
        <v>24630.595720765763</v>
      </c>
      <c r="O56" s="82">
        <v>25256.742654114678</v>
      </c>
      <c r="P56" s="82">
        <v>26649.657548153576</v>
      </c>
      <c r="Q56" s="82">
        <v>27216.696722490793</v>
      </c>
      <c r="R56" s="82">
        <v>28423.04437351623</v>
      </c>
      <c r="S56" s="82">
        <v>29889.480392022902</v>
      </c>
      <c r="T56" s="82">
        <v>29911.892927207369</v>
      </c>
      <c r="U56" s="82">
        <v>32052.166929899286</v>
      </c>
      <c r="V56" s="82">
        <v>32628.006812264764</v>
      </c>
      <c r="W56" s="82">
        <v>34178.257375712972</v>
      </c>
      <c r="X56" s="82">
        <v>34472.7393521091</v>
      </c>
      <c r="Y56" s="82">
        <v>34339.739712806717</v>
      </c>
      <c r="Z56" s="82">
        <v>33811.655212080441</v>
      </c>
      <c r="AA56" s="82">
        <v>33969.39168835726</v>
      </c>
      <c r="AB56" s="82">
        <v>33026.26063814231</v>
      </c>
    </row>
    <row r="57" spans="1:30" x14ac:dyDescent="0.2">
      <c r="A57" s="83" t="s">
        <v>55</v>
      </c>
      <c r="B57" s="83" t="s">
        <v>155</v>
      </c>
      <c r="C57" s="84">
        <v>2565</v>
      </c>
      <c r="D57" s="84">
        <v>2576</v>
      </c>
      <c r="E57" s="84">
        <v>2615</v>
      </c>
      <c r="F57" s="84">
        <v>2661</v>
      </c>
      <c r="G57" s="84">
        <v>2718</v>
      </c>
      <c r="H57" s="84">
        <v>2732</v>
      </c>
      <c r="I57" s="84">
        <v>2712</v>
      </c>
      <c r="J57" s="84">
        <v>2715</v>
      </c>
      <c r="K57" s="84">
        <v>2754</v>
      </c>
      <c r="L57" s="84">
        <v>3049</v>
      </c>
      <c r="M57" s="84">
        <v>2844</v>
      </c>
      <c r="N57" s="84">
        <v>2894</v>
      </c>
      <c r="O57" s="84">
        <v>2867</v>
      </c>
      <c r="P57" s="84">
        <v>2915</v>
      </c>
      <c r="Q57" s="84">
        <v>2912</v>
      </c>
      <c r="R57" s="84">
        <v>2968</v>
      </c>
      <c r="S57" s="84">
        <v>3122</v>
      </c>
      <c r="T57" s="84">
        <v>3299</v>
      </c>
      <c r="U57" s="84">
        <v>3568</v>
      </c>
      <c r="V57" s="84">
        <v>3656</v>
      </c>
      <c r="W57" s="84">
        <v>3838</v>
      </c>
      <c r="X57" s="84">
        <v>4246</v>
      </c>
      <c r="Y57" s="84">
        <v>4549</v>
      </c>
      <c r="Z57" s="84">
        <v>4638</v>
      </c>
      <c r="AA57" s="84">
        <v>5034</v>
      </c>
      <c r="AB57" s="84">
        <v>5276</v>
      </c>
    </row>
    <row r="58" spans="1:30" x14ac:dyDescent="0.2">
      <c r="A58" s="41" t="s">
        <v>56</v>
      </c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</row>
    <row r="59" spans="1:30" x14ac:dyDescent="0.2">
      <c r="A59" s="79" t="s">
        <v>57</v>
      </c>
      <c r="B59" s="79" t="s">
        <v>179</v>
      </c>
      <c r="C59" s="80">
        <v>484488.72012572939</v>
      </c>
      <c r="D59" s="80">
        <v>536125.3073685352</v>
      </c>
      <c r="E59" s="80">
        <v>529440.00000000012</v>
      </c>
      <c r="F59" s="80">
        <v>544283.48646061018</v>
      </c>
      <c r="G59" s="80">
        <v>561364.97281283315</v>
      </c>
      <c r="H59" s="80">
        <v>566300.04949690192</v>
      </c>
      <c r="I59" s="80">
        <v>594430.46480119938</v>
      </c>
      <c r="J59" s="80">
        <v>606433.41293783975</v>
      </c>
      <c r="K59" s="80">
        <v>630609.07202341163</v>
      </c>
      <c r="L59" s="80">
        <v>643008.93039723986</v>
      </c>
      <c r="M59" s="80">
        <v>656176.3079646657</v>
      </c>
      <c r="N59" s="80">
        <v>716944.22168831388</v>
      </c>
      <c r="O59" s="80">
        <v>736892.54764528433</v>
      </c>
      <c r="P59" s="80">
        <v>775144.17399786832</v>
      </c>
      <c r="Q59" s="80">
        <v>808802.64031649113</v>
      </c>
      <c r="R59" s="80">
        <v>849373.56142854574</v>
      </c>
      <c r="S59" s="80">
        <v>903506.37931968854</v>
      </c>
      <c r="T59" s="80">
        <v>936877.92257528426</v>
      </c>
      <c r="U59" s="80">
        <v>1005414.2782303953</v>
      </c>
      <c r="V59" s="80">
        <v>1020740.7518471016</v>
      </c>
      <c r="W59" s="80">
        <v>1039268.8086420868</v>
      </c>
      <c r="X59" s="80">
        <v>1052938.3015698104</v>
      </c>
      <c r="Y59" s="80">
        <v>1048875.9492024495</v>
      </c>
      <c r="Z59" s="80">
        <v>1032746.0910092671</v>
      </c>
      <c r="AA59" s="80">
        <v>1037564.0074425999</v>
      </c>
      <c r="AB59" s="80">
        <v>1008756.9319146632</v>
      </c>
    </row>
    <row r="60" spans="1:30" x14ac:dyDescent="0.2">
      <c r="A60" s="83" t="s">
        <v>58</v>
      </c>
      <c r="B60" s="83" t="s">
        <v>156</v>
      </c>
      <c r="C60" s="84">
        <v>60442</v>
      </c>
      <c r="D60" s="84">
        <v>62893</v>
      </c>
      <c r="E60" s="84">
        <v>62599</v>
      </c>
      <c r="F60" s="84">
        <v>63408</v>
      </c>
      <c r="G60" s="84">
        <v>64686</v>
      </c>
      <c r="H60" s="84">
        <v>65031</v>
      </c>
      <c r="I60" s="84">
        <v>66714</v>
      </c>
      <c r="J60" s="84">
        <v>67593</v>
      </c>
      <c r="K60" s="84">
        <v>69502</v>
      </c>
      <c r="L60" s="84">
        <v>70949</v>
      </c>
      <c r="M60" s="84">
        <v>72685</v>
      </c>
      <c r="N60" s="84">
        <v>77141</v>
      </c>
      <c r="O60" s="84">
        <v>79283</v>
      </c>
      <c r="P60" s="84">
        <v>82356</v>
      </c>
      <c r="Q60" s="84">
        <v>85696</v>
      </c>
      <c r="R60" s="84">
        <v>89160</v>
      </c>
      <c r="S60" s="84">
        <v>93689</v>
      </c>
      <c r="T60" s="84">
        <v>97284</v>
      </c>
      <c r="U60" s="84">
        <v>102472</v>
      </c>
      <c r="V60" s="84">
        <v>103859</v>
      </c>
      <c r="W60" s="84">
        <v>104834</v>
      </c>
      <c r="X60" s="84">
        <v>105890</v>
      </c>
      <c r="Y60" s="84">
        <v>105417</v>
      </c>
      <c r="Z60" s="84">
        <v>103872</v>
      </c>
      <c r="AA60" s="84">
        <v>103591</v>
      </c>
      <c r="AB60" s="84">
        <v>102118</v>
      </c>
    </row>
    <row r="61" spans="1:30" x14ac:dyDescent="0.2">
      <c r="A61" s="41" t="s">
        <v>59</v>
      </c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</row>
    <row r="62" spans="1:30" s="98" customFormat="1" ht="24" x14ac:dyDescent="0.2">
      <c r="A62" s="91" t="s">
        <v>60</v>
      </c>
      <c r="B62" s="97" t="s">
        <v>180</v>
      </c>
      <c r="C62" s="80">
        <v>2154.6327272727276</v>
      </c>
      <c r="D62" s="80">
        <v>2197.6636363636362</v>
      </c>
      <c r="E62" s="80">
        <v>2209.2000000000003</v>
      </c>
      <c r="F62" s="80">
        <v>2202.445454545455</v>
      </c>
      <c r="G62" s="80">
        <v>2251.6654545454544</v>
      </c>
      <c r="H62" s="80">
        <v>2279.5181818181818</v>
      </c>
      <c r="I62" s="80">
        <v>2319.1272727272731</v>
      </c>
      <c r="J62" s="80">
        <v>2321.4890909090909</v>
      </c>
      <c r="K62" s="80">
        <v>2384.5418181818186</v>
      </c>
      <c r="L62" s="80">
        <v>2378.3709090909092</v>
      </c>
      <c r="M62" s="80">
        <v>2401.2654545454543</v>
      </c>
      <c r="N62" s="80">
        <v>2453.4181818181819</v>
      </c>
      <c r="O62" s="80">
        <v>2460.64</v>
      </c>
      <c r="P62" s="80">
        <v>2451.48</v>
      </c>
      <c r="Q62" s="80">
        <v>2406.84</v>
      </c>
      <c r="R62" s="80">
        <v>2387</v>
      </c>
      <c r="S62" s="80">
        <v>2382.2525724976613</v>
      </c>
      <c r="T62" s="80">
        <v>2263.5282651072125</v>
      </c>
      <c r="U62" s="80">
        <v>2218.1999999999998</v>
      </c>
      <c r="V62" s="80">
        <v>2064.3998291328489</v>
      </c>
      <c r="W62" s="80">
        <v>1973.4939999999999</v>
      </c>
      <c r="X62" s="80">
        <v>1973.4939999999999</v>
      </c>
      <c r="Y62" s="80">
        <v>1973.4939999999999</v>
      </c>
      <c r="Z62" s="80">
        <v>1973.4939999999999</v>
      </c>
      <c r="AA62" s="80">
        <v>1973.4939999999999</v>
      </c>
      <c r="AB62" s="80">
        <v>1973.4939999999999</v>
      </c>
    </row>
    <row r="63" spans="1:30" s="98" customFormat="1" ht="24" x14ac:dyDescent="0.2">
      <c r="A63" s="89" t="s">
        <v>61</v>
      </c>
      <c r="B63" s="99" t="s">
        <v>181</v>
      </c>
      <c r="C63" s="84">
        <v>9.3345454545454558</v>
      </c>
      <c r="D63" s="84">
        <v>9.4272727272727277</v>
      </c>
      <c r="E63" s="84">
        <v>10.64</v>
      </c>
      <c r="F63" s="84">
        <v>10.743636363636366</v>
      </c>
      <c r="G63" s="84">
        <v>11.418181818181818</v>
      </c>
      <c r="H63" s="84">
        <v>13.256363636363638</v>
      </c>
      <c r="I63" s="84">
        <v>14.545454545454547</v>
      </c>
      <c r="J63" s="84">
        <v>15.856363636363637</v>
      </c>
      <c r="K63" s="84">
        <v>17.189090909090911</v>
      </c>
      <c r="L63" s="84">
        <v>21.534545454545452</v>
      </c>
      <c r="M63" s="84">
        <v>22.938181818181818</v>
      </c>
      <c r="N63" s="84">
        <v>24.363636363636367</v>
      </c>
      <c r="O63" s="84">
        <v>27.04</v>
      </c>
      <c r="P63" s="84">
        <v>28.52</v>
      </c>
      <c r="Q63" s="84">
        <v>31</v>
      </c>
      <c r="R63" s="84">
        <v>36.58</v>
      </c>
      <c r="S63" s="84">
        <v>41.53289678827565</v>
      </c>
      <c r="T63" s="84">
        <v>37.775438596491227</v>
      </c>
      <c r="U63" s="84">
        <v>39</v>
      </c>
      <c r="V63" s="84">
        <v>40.085433575395129</v>
      </c>
      <c r="W63" s="84">
        <v>41.089999999999996</v>
      </c>
      <c r="X63" s="84">
        <v>41.089999999999996</v>
      </c>
      <c r="Y63" s="84">
        <v>41.089999999999996</v>
      </c>
      <c r="Z63" s="84">
        <v>41.089999999999996</v>
      </c>
      <c r="AA63" s="84">
        <v>41.089999999999996</v>
      </c>
      <c r="AB63" s="84">
        <v>41.089999999999996</v>
      </c>
    </row>
    <row r="64" spans="1:30" s="88" customFormat="1" ht="12.75" x14ac:dyDescent="0.2">
      <c r="A64" s="44" t="s">
        <v>62</v>
      </c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2"/>
      <c r="AC64" s="98"/>
      <c r="AD64" s="98"/>
    </row>
    <row r="65" spans="1:30" x14ac:dyDescent="0.2">
      <c r="A65" s="75" t="s">
        <v>63</v>
      </c>
      <c r="B65" s="103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5"/>
      <c r="AC65" s="98"/>
      <c r="AD65" s="98"/>
    </row>
    <row r="66" spans="1:30" s="52" customFormat="1" ht="12.75" x14ac:dyDescent="0.2">
      <c r="A66" s="91" t="s">
        <v>65</v>
      </c>
      <c r="B66" s="106" t="s">
        <v>182</v>
      </c>
      <c r="C66" s="92">
        <v>761</v>
      </c>
      <c r="D66" s="92">
        <v>734</v>
      </c>
      <c r="E66" s="92">
        <v>732</v>
      </c>
      <c r="F66" s="92">
        <v>726</v>
      </c>
      <c r="G66" s="92">
        <v>725</v>
      </c>
      <c r="H66" s="92">
        <v>675</v>
      </c>
      <c r="I66" s="92">
        <v>623</v>
      </c>
      <c r="J66" s="92">
        <v>615</v>
      </c>
      <c r="K66" s="92">
        <v>558</v>
      </c>
      <c r="L66" s="92">
        <v>581</v>
      </c>
      <c r="M66" s="92">
        <v>585</v>
      </c>
      <c r="N66" s="92">
        <v>570</v>
      </c>
      <c r="O66" s="92">
        <v>590</v>
      </c>
      <c r="P66" s="92">
        <v>574</v>
      </c>
      <c r="Q66" s="92">
        <v>572</v>
      </c>
      <c r="R66" s="92">
        <v>566</v>
      </c>
      <c r="S66" s="92">
        <v>571</v>
      </c>
      <c r="T66" s="92">
        <v>574</v>
      </c>
      <c r="U66" s="92">
        <v>577</v>
      </c>
      <c r="V66" s="92">
        <v>579</v>
      </c>
      <c r="W66" s="92">
        <v>585</v>
      </c>
      <c r="X66" s="92">
        <v>606</v>
      </c>
      <c r="Y66" s="92">
        <v>606</v>
      </c>
      <c r="Z66" s="92">
        <v>650</v>
      </c>
      <c r="AA66" s="92">
        <v>667</v>
      </c>
      <c r="AB66" s="92">
        <v>667</v>
      </c>
      <c r="AC66" s="107"/>
      <c r="AD66" s="98"/>
    </row>
    <row r="67" spans="1:30" s="52" customFormat="1" ht="12.75" x14ac:dyDescent="0.2">
      <c r="A67" s="108" t="s">
        <v>183</v>
      </c>
      <c r="B67" s="108" t="s">
        <v>154</v>
      </c>
      <c r="C67" s="94">
        <v>4128.4811063912066</v>
      </c>
      <c r="D67" s="94">
        <v>4093.6666370435196</v>
      </c>
      <c r="E67" s="94">
        <v>4126</v>
      </c>
      <c r="F67" s="94">
        <v>4094.6105980013049</v>
      </c>
      <c r="G67" s="94">
        <v>4091.3975611528563</v>
      </c>
      <c r="H67" s="94">
        <v>3811.4917607846983</v>
      </c>
      <c r="I67" s="94">
        <v>3519.9512085845254</v>
      </c>
      <c r="J67" s="94">
        <v>3476.8098929705702</v>
      </c>
      <c r="K67" s="94">
        <v>3156.4368696339793</v>
      </c>
      <c r="L67" s="94">
        <v>3288.4857839125143</v>
      </c>
      <c r="M67" s="94">
        <v>3313.0842369464931</v>
      </c>
      <c r="N67" s="94">
        <v>3230.041422403202</v>
      </c>
      <c r="O67" s="94">
        <v>3345.3512220717485</v>
      </c>
      <c r="P67" s="94">
        <v>3256.5512862438331</v>
      </c>
      <c r="Q67" s="94">
        <v>3247.1191759368235</v>
      </c>
      <c r="R67" s="94">
        <v>3214.9531586891899</v>
      </c>
      <c r="S67" s="94">
        <v>3245.2652157740163</v>
      </c>
      <c r="T67" s="94">
        <v>3264.2370992247006</v>
      </c>
      <c r="U67" s="94">
        <v>3283.2290675525123</v>
      </c>
      <c r="V67" s="94">
        <v>3296.5476015837326</v>
      </c>
      <c r="W67" s="94">
        <v>3332.666992146002</v>
      </c>
      <c r="X67" s="94">
        <v>3454.3297644539616</v>
      </c>
      <c r="Y67" s="94">
        <v>3454.3297644539616</v>
      </c>
      <c r="Z67" s="94">
        <v>3705.1391862955034</v>
      </c>
      <c r="AA67" s="94">
        <v>3802.0428265524629</v>
      </c>
      <c r="AB67" s="94">
        <v>3802.0428265524629</v>
      </c>
      <c r="AC67" s="109"/>
      <c r="AD67" s="98"/>
    </row>
    <row r="68" spans="1:30" s="52" customFormat="1" ht="24" x14ac:dyDescent="0.2">
      <c r="A68" s="108" t="s">
        <v>68</v>
      </c>
      <c r="B68" s="108" t="s">
        <v>154</v>
      </c>
      <c r="C68" s="94">
        <v>665.39988748185954</v>
      </c>
      <c r="D68" s="94">
        <v>659.78873330924387</v>
      </c>
      <c r="E68" s="94">
        <v>665</v>
      </c>
      <c r="F68" s="94">
        <v>650.87267974601548</v>
      </c>
      <c r="G68" s="94">
        <v>641.13866748306202</v>
      </c>
      <c r="H68" s="94">
        <v>588.53317976832102</v>
      </c>
      <c r="I68" s="94">
        <v>535.30295284704607</v>
      </c>
      <c r="J68" s="94">
        <v>520.49233379108216</v>
      </c>
      <c r="K68" s="94">
        <v>464.91732958545811</v>
      </c>
      <c r="L68" s="94">
        <v>476.30543582622272</v>
      </c>
      <c r="M68" s="94">
        <v>471.61641690282227</v>
      </c>
      <c r="N68" s="94">
        <v>451.62380195395468</v>
      </c>
      <c r="O68" s="94">
        <v>459.15243525500767</v>
      </c>
      <c r="P68" s="94">
        <v>438.47167189594177</v>
      </c>
      <c r="Q68" s="94">
        <v>428.60695040793109</v>
      </c>
      <c r="R68" s="94">
        <v>415.72656261079356</v>
      </c>
      <c r="S68" s="94">
        <v>410.80427167363649</v>
      </c>
      <c r="T68" s="94">
        <v>404.18574539024502</v>
      </c>
      <c r="U68" s="94">
        <v>397.33783532476969</v>
      </c>
      <c r="V68" s="94">
        <v>389.58553528589408</v>
      </c>
      <c r="W68" s="94">
        <v>384.25898220842942</v>
      </c>
      <c r="X68" s="94">
        <v>388.20849508681528</v>
      </c>
      <c r="Y68" s="94">
        <v>393.93850977444356</v>
      </c>
      <c r="Z68" s="94">
        <v>400.63262266083234</v>
      </c>
      <c r="AA68" s="94">
        <v>407.25705685898367</v>
      </c>
      <c r="AB68" s="94">
        <v>377.06209850107069</v>
      </c>
      <c r="AC68" s="107"/>
      <c r="AD68" s="98"/>
    </row>
    <row r="69" spans="1:30" s="52" customFormat="1" ht="24" x14ac:dyDescent="0.2">
      <c r="A69" s="108" t="s">
        <v>69</v>
      </c>
      <c r="B69" s="108" t="s">
        <v>154</v>
      </c>
      <c r="C69" s="94">
        <v>0</v>
      </c>
      <c r="D69" s="94">
        <v>0</v>
      </c>
      <c r="E69" s="94">
        <v>0</v>
      </c>
      <c r="F69" s="94">
        <v>13.07394595398072</v>
      </c>
      <c r="G69" s="94">
        <v>26.284819469127182</v>
      </c>
      <c r="H69" s="94">
        <v>36.949635107531854</v>
      </c>
      <c r="I69" s="94">
        <v>45.768084634501371</v>
      </c>
      <c r="J69" s="94">
        <v>56.84222601736235</v>
      </c>
      <c r="K69" s="94">
        <v>62.288028167755378</v>
      </c>
      <c r="L69" s="94">
        <v>76.14977643126133</v>
      </c>
      <c r="M69" s="94">
        <v>88.185669644504074</v>
      </c>
      <c r="N69" s="94">
        <v>97.276924693287938</v>
      </c>
      <c r="O69" s="94">
        <v>112.58164751220107</v>
      </c>
      <c r="P69" s="94">
        <v>121.23452588340857</v>
      </c>
      <c r="Q69" s="94">
        <v>132.61370548989626</v>
      </c>
      <c r="R69" s="94">
        <v>143.03547473588165</v>
      </c>
      <c r="S69" s="94">
        <v>156.35242291589319</v>
      </c>
      <c r="T69" s="94">
        <v>169.42752480564008</v>
      </c>
      <c r="U69" s="94">
        <v>182.76835300120729</v>
      </c>
      <c r="V69" s="94">
        <v>196.03847326463591</v>
      </c>
      <c r="W69" s="94">
        <v>210.97706498207125</v>
      </c>
      <c r="X69" s="94">
        <v>232.06559484894493</v>
      </c>
      <c r="Y69" s="94">
        <v>226.33558016131667</v>
      </c>
      <c r="Z69" s="94">
        <v>264.67786984452101</v>
      </c>
      <c r="AA69" s="94">
        <v>275.45386391189436</v>
      </c>
      <c r="AB69" s="94">
        <v>305.64882226980734</v>
      </c>
      <c r="AC69" s="107"/>
      <c r="AD69" s="98"/>
    </row>
    <row r="70" spans="1:30" s="52" customFormat="1" ht="12.75" x14ac:dyDescent="0.2">
      <c r="A70" s="93" t="s">
        <v>184</v>
      </c>
      <c r="B70" s="108" t="s">
        <v>182</v>
      </c>
      <c r="C70" s="94">
        <v>761</v>
      </c>
      <c r="D70" s="94">
        <v>734</v>
      </c>
      <c r="E70" s="94">
        <v>732</v>
      </c>
      <c r="F70" s="94">
        <v>726</v>
      </c>
      <c r="G70" s="94">
        <v>725</v>
      </c>
      <c r="H70" s="94">
        <v>675</v>
      </c>
      <c r="I70" s="94">
        <v>623</v>
      </c>
      <c r="J70" s="94">
        <v>615</v>
      </c>
      <c r="K70" s="94">
        <v>558</v>
      </c>
      <c r="L70" s="94">
        <v>581</v>
      </c>
      <c r="M70" s="94">
        <v>585</v>
      </c>
      <c r="N70" s="94">
        <v>570</v>
      </c>
      <c r="O70" s="94">
        <v>590</v>
      </c>
      <c r="P70" s="94">
        <v>574</v>
      </c>
      <c r="Q70" s="94">
        <v>572</v>
      </c>
      <c r="R70" s="94">
        <v>566</v>
      </c>
      <c r="S70" s="94">
        <v>571</v>
      </c>
      <c r="T70" s="94">
        <v>574</v>
      </c>
      <c r="U70" s="94">
        <v>577</v>
      </c>
      <c r="V70" s="94">
        <v>579</v>
      </c>
      <c r="W70" s="94">
        <v>585</v>
      </c>
      <c r="X70" s="94">
        <v>606</v>
      </c>
      <c r="Y70" s="94">
        <v>606</v>
      </c>
      <c r="Z70" s="94">
        <v>650</v>
      </c>
      <c r="AA70" s="94">
        <v>667</v>
      </c>
      <c r="AB70" s="94">
        <v>667</v>
      </c>
      <c r="AC70" s="107"/>
      <c r="AD70" s="98"/>
    </row>
    <row r="71" spans="1:30" s="52" customFormat="1" ht="12.75" x14ac:dyDescent="0.2">
      <c r="A71" s="89" t="s">
        <v>70</v>
      </c>
      <c r="B71" s="110" t="s">
        <v>182</v>
      </c>
      <c r="C71" s="90">
        <v>761</v>
      </c>
      <c r="D71" s="90">
        <v>734</v>
      </c>
      <c r="E71" s="90">
        <v>732</v>
      </c>
      <c r="F71" s="90">
        <v>726</v>
      </c>
      <c r="G71" s="90">
        <v>725</v>
      </c>
      <c r="H71" s="90">
        <v>675</v>
      </c>
      <c r="I71" s="90">
        <v>623</v>
      </c>
      <c r="J71" s="90">
        <v>615</v>
      </c>
      <c r="K71" s="90">
        <v>558</v>
      </c>
      <c r="L71" s="90">
        <v>581</v>
      </c>
      <c r="M71" s="90">
        <v>585</v>
      </c>
      <c r="N71" s="90">
        <v>570</v>
      </c>
      <c r="O71" s="90">
        <v>590</v>
      </c>
      <c r="P71" s="90">
        <v>574</v>
      </c>
      <c r="Q71" s="90">
        <v>572</v>
      </c>
      <c r="R71" s="90">
        <v>566</v>
      </c>
      <c r="S71" s="90">
        <v>571</v>
      </c>
      <c r="T71" s="90">
        <v>574</v>
      </c>
      <c r="U71" s="90">
        <v>577</v>
      </c>
      <c r="V71" s="90">
        <v>579</v>
      </c>
      <c r="W71" s="90">
        <v>585</v>
      </c>
      <c r="X71" s="90">
        <v>606</v>
      </c>
      <c r="Y71" s="90">
        <v>606</v>
      </c>
      <c r="Z71" s="90">
        <v>650</v>
      </c>
      <c r="AA71" s="90">
        <v>667</v>
      </c>
      <c r="AB71" s="90">
        <v>667</v>
      </c>
      <c r="AC71" s="107"/>
      <c r="AD71" s="98"/>
    </row>
    <row r="72" spans="1:30" s="52" customFormat="1" ht="12.75" x14ac:dyDescent="0.2">
      <c r="A72" s="111" t="s">
        <v>185</v>
      </c>
      <c r="B72" s="112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4"/>
      <c r="AC72" s="107"/>
      <c r="AD72" s="98"/>
    </row>
    <row r="73" spans="1:30" s="52" customFormat="1" ht="12.75" x14ac:dyDescent="0.2">
      <c r="A73" s="91" t="s">
        <v>186</v>
      </c>
      <c r="B73" s="106" t="s">
        <v>170</v>
      </c>
      <c r="C73" s="92">
        <v>29660.301648253466</v>
      </c>
      <c r="D73" s="92">
        <v>29410.183593703641</v>
      </c>
      <c r="E73" s="92">
        <v>29642.47660265239</v>
      </c>
      <c r="F73" s="92">
        <v>30730.416699351441</v>
      </c>
      <c r="G73" s="92">
        <v>32017.16630704499</v>
      </c>
      <c r="H73" s="92">
        <v>31046.503325334248</v>
      </c>
      <c r="I73" s="92">
        <v>29796.863177870957</v>
      </c>
      <c r="J73" s="92">
        <v>30541.66372235223</v>
      </c>
      <c r="K73" s="92">
        <v>28733.904699689192</v>
      </c>
      <c r="L73" s="92">
        <v>30983.372730948908</v>
      </c>
      <c r="M73" s="92">
        <v>32269.111846073829</v>
      </c>
      <c r="N73" s="92">
        <v>32486.62901567774</v>
      </c>
      <c r="O73" s="92">
        <v>34708.105250225562</v>
      </c>
      <c r="P73" s="92">
        <v>34819.131635706734</v>
      </c>
      <c r="Q73" s="92">
        <v>35746.407335500386</v>
      </c>
      <c r="R73" s="92">
        <v>36409.042470487089</v>
      </c>
      <c r="S73" s="92">
        <v>37777.440626190524</v>
      </c>
      <c r="T73" s="92">
        <v>39028.184187825391</v>
      </c>
      <c r="U73" s="92">
        <v>40289.927015711444</v>
      </c>
      <c r="V73" s="92">
        <v>41491.009335521347</v>
      </c>
      <c r="W73" s="92">
        <v>42993.396440975463</v>
      </c>
      <c r="X73" s="92">
        <v>45647.675025097727</v>
      </c>
      <c r="Y73" s="92">
        <v>45647.675025097727</v>
      </c>
      <c r="Z73" s="92">
        <v>48962.027667184026</v>
      </c>
      <c r="AA73" s="92">
        <v>50242.573006171915</v>
      </c>
      <c r="AB73" s="92">
        <v>50242.573006171915</v>
      </c>
      <c r="AC73" s="107"/>
      <c r="AD73" s="98"/>
    </row>
    <row r="74" spans="1:30" s="52" customFormat="1" ht="12.75" x14ac:dyDescent="0.2">
      <c r="A74" s="93" t="s">
        <v>187</v>
      </c>
      <c r="B74" s="108" t="s">
        <v>170</v>
      </c>
      <c r="C74" s="94">
        <v>35168.538982273531</v>
      </c>
      <c r="D74" s="94">
        <v>34871.971312263871</v>
      </c>
      <c r="E74" s="94">
        <v>35147.403633802816</v>
      </c>
      <c r="F74" s="94">
        <v>35254.945984003534</v>
      </c>
      <c r="G74" s="94">
        <v>35601.476322030365</v>
      </c>
      <c r="H74" s="94">
        <v>33514.045316424868</v>
      </c>
      <c r="I74" s="94">
        <v>31271.728237589952</v>
      </c>
      <c r="J74" s="94">
        <v>31205.311162231628</v>
      </c>
      <c r="K74" s="94">
        <v>28617.195322524665</v>
      </c>
      <c r="L74" s="94">
        <v>30113.374785565855</v>
      </c>
      <c r="M74" s="94">
        <v>30639.49324273508</v>
      </c>
      <c r="N74" s="94">
        <v>30164.488377381225</v>
      </c>
      <c r="O74" s="94">
        <v>31544.413703327198</v>
      </c>
      <c r="P74" s="94">
        <v>31001.774953985303</v>
      </c>
      <c r="Q74" s="94">
        <v>31205.467904552974</v>
      </c>
      <c r="R74" s="94">
        <v>31186.581176454416</v>
      </c>
      <c r="S74" s="94">
        <v>31773.24912960353</v>
      </c>
      <c r="T74" s="94">
        <v>32252.986866809162</v>
      </c>
      <c r="U74" s="94">
        <v>32735.994321557017</v>
      </c>
      <c r="V74" s="94">
        <v>33164.991715409429</v>
      </c>
      <c r="W74" s="94">
        <v>33827.467846402142</v>
      </c>
      <c r="X74" s="94">
        <v>35372.028676755421</v>
      </c>
      <c r="Y74" s="94">
        <v>35372.028676755421</v>
      </c>
      <c r="Z74" s="94">
        <v>37940.294785298713</v>
      </c>
      <c r="AA74" s="94">
        <v>38932.579418144989</v>
      </c>
      <c r="AB74" s="94">
        <v>38932.579418144989</v>
      </c>
      <c r="AC74" s="107"/>
      <c r="AD74" s="98"/>
    </row>
    <row r="75" spans="1:30" s="52" customFormat="1" ht="12.75" x14ac:dyDescent="0.2">
      <c r="A75" s="93" t="s">
        <v>188</v>
      </c>
      <c r="B75" s="108" t="s">
        <v>189</v>
      </c>
      <c r="C75" s="94">
        <v>385.69808743169398</v>
      </c>
      <c r="D75" s="94">
        <v>372.01366120218574</v>
      </c>
      <c r="E75" s="94">
        <v>370.99999999999994</v>
      </c>
      <c r="F75" s="94">
        <v>367.9590163934426</v>
      </c>
      <c r="G75" s="94">
        <v>367.45218579234967</v>
      </c>
      <c r="H75" s="94">
        <v>342.11065573770486</v>
      </c>
      <c r="I75" s="94">
        <v>315.75546448087431</v>
      </c>
      <c r="J75" s="94">
        <v>311.7008196721311</v>
      </c>
      <c r="K75" s="94">
        <v>282.81147540983602</v>
      </c>
      <c r="L75" s="94">
        <v>294.46857923497265</v>
      </c>
      <c r="M75" s="94">
        <v>296.49590163934425</v>
      </c>
      <c r="N75" s="94">
        <v>288.89344262295077</v>
      </c>
      <c r="O75" s="94">
        <v>299.03005464480873</v>
      </c>
      <c r="P75" s="94">
        <v>290.92076502732237</v>
      </c>
      <c r="Q75" s="94">
        <v>289.90710382513657</v>
      </c>
      <c r="R75" s="94">
        <v>286.86612021857923</v>
      </c>
      <c r="S75" s="94">
        <v>289.4002732240437</v>
      </c>
      <c r="T75" s="94">
        <v>290.92076502732237</v>
      </c>
      <c r="U75" s="94">
        <v>292.44125683060105</v>
      </c>
      <c r="V75" s="94">
        <v>293.45491803278685</v>
      </c>
      <c r="W75" s="94">
        <v>296.49590163934425</v>
      </c>
      <c r="X75" s="94">
        <v>307.13934426229503</v>
      </c>
      <c r="Y75" s="94">
        <v>307.13934426229503</v>
      </c>
      <c r="Z75" s="94">
        <v>329.43989071038249</v>
      </c>
      <c r="AA75" s="94">
        <v>338.05601092896171</v>
      </c>
      <c r="AB75" s="94">
        <v>338.05601092896171</v>
      </c>
      <c r="AC75" s="107"/>
      <c r="AD75" s="98"/>
    </row>
    <row r="76" spans="1:30" s="52" customFormat="1" ht="12.75" x14ac:dyDescent="0.2">
      <c r="A76" s="89" t="s">
        <v>190</v>
      </c>
      <c r="B76" s="110" t="s">
        <v>191</v>
      </c>
      <c r="C76" s="90">
        <v>761</v>
      </c>
      <c r="D76" s="90">
        <v>734</v>
      </c>
      <c r="E76" s="90">
        <v>732</v>
      </c>
      <c r="F76" s="90">
        <v>726</v>
      </c>
      <c r="G76" s="90">
        <v>725</v>
      </c>
      <c r="H76" s="90">
        <v>675</v>
      </c>
      <c r="I76" s="90">
        <v>623</v>
      </c>
      <c r="J76" s="90">
        <v>615</v>
      </c>
      <c r="K76" s="90">
        <v>558</v>
      </c>
      <c r="L76" s="90">
        <v>581</v>
      </c>
      <c r="M76" s="90">
        <v>585</v>
      </c>
      <c r="N76" s="90">
        <v>570</v>
      </c>
      <c r="O76" s="90">
        <v>590</v>
      </c>
      <c r="P76" s="90">
        <v>574</v>
      </c>
      <c r="Q76" s="90">
        <v>572</v>
      </c>
      <c r="R76" s="90">
        <v>566</v>
      </c>
      <c r="S76" s="90">
        <v>571</v>
      </c>
      <c r="T76" s="90">
        <v>574</v>
      </c>
      <c r="U76" s="90">
        <v>577</v>
      </c>
      <c r="V76" s="90">
        <v>579</v>
      </c>
      <c r="W76" s="90">
        <v>585</v>
      </c>
      <c r="X76" s="90">
        <v>606</v>
      </c>
      <c r="Y76" s="90">
        <v>606</v>
      </c>
      <c r="Z76" s="90">
        <v>650</v>
      </c>
      <c r="AA76" s="90">
        <v>667</v>
      </c>
      <c r="AB76" s="90">
        <v>667</v>
      </c>
      <c r="AC76" s="107"/>
      <c r="AD76" s="98"/>
    </row>
    <row r="77" spans="1:30" s="52" customFormat="1" ht="12.75" x14ac:dyDescent="0.2">
      <c r="A77" s="115" t="s">
        <v>76</v>
      </c>
      <c r="B77" s="112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7"/>
      <c r="AC77" s="107"/>
      <c r="AD77" s="98"/>
    </row>
    <row r="78" spans="1:30" s="52" customFormat="1" ht="12.75" x14ac:dyDescent="0.2">
      <c r="A78" s="118" t="s">
        <v>77</v>
      </c>
      <c r="B78" s="118" t="s">
        <v>191</v>
      </c>
      <c r="C78" s="119">
        <v>761</v>
      </c>
      <c r="D78" s="119">
        <v>734</v>
      </c>
      <c r="E78" s="119">
        <v>732</v>
      </c>
      <c r="F78" s="119">
        <v>726</v>
      </c>
      <c r="G78" s="119">
        <v>725</v>
      </c>
      <c r="H78" s="119">
        <v>675</v>
      </c>
      <c r="I78" s="119">
        <v>623</v>
      </c>
      <c r="J78" s="119">
        <v>615</v>
      </c>
      <c r="K78" s="119">
        <v>558</v>
      </c>
      <c r="L78" s="119">
        <v>581</v>
      </c>
      <c r="M78" s="119">
        <v>585</v>
      </c>
      <c r="N78" s="119">
        <v>570</v>
      </c>
      <c r="O78" s="119">
        <v>590</v>
      </c>
      <c r="P78" s="119">
        <v>574</v>
      </c>
      <c r="Q78" s="119">
        <v>572</v>
      </c>
      <c r="R78" s="119">
        <v>566</v>
      </c>
      <c r="S78" s="119">
        <v>571</v>
      </c>
      <c r="T78" s="119">
        <v>574</v>
      </c>
      <c r="U78" s="119">
        <v>577</v>
      </c>
      <c r="V78" s="119">
        <v>579</v>
      </c>
      <c r="W78" s="119">
        <v>585</v>
      </c>
      <c r="X78" s="119">
        <v>606</v>
      </c>
      <c r="Y78" s="119">
        <v>606</v>
      </c>
      <c r="Z78" s="119">
        <v>650</v>
      </c>
      <c r="AA78" s="119">
        <v>667</v>
      </c>
      <c r="AB78" s="119">
        <v>667</v>
      </c>
      <c r="AC78" s="107"/>
      <c r="AD78" s="98"/>
    </row>
    <row r="79" spans="1:30" ht="12.75" x14ac:dyDescent="0.2">
      <c r="A79" s="44" t="s">
        <v>78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2"/>
      <c r="AC79" s="120"/>
      <c r="AD79" s="98"/>
    </row>
    <row r="80" spans="1:30" x14ac:dyDescent="0.2">
      <c r="A80" s="121" t="s">
        <v>79</v>
      </c>
      <c r="B80" s="10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5"/>
      <c r="AC80" s="98"/>
      <c r="AD80" s="98"/>
    </row>
    <row r="81" spans="1:30" x14ac:dyDescent="0.2">
      <c r="A81" s="122" t="s">
        <v>20</v>
      </c>
      <c r="B81" s="122" t="s">
        <v>156</v>
      </c>
      <c r="C81" s="96">
        <v>291925</v>
      </c>
      <c r="D81" s="96">
        <v>293862</v>
      </c>
      <c r="E81" s="96">
        <v>291468</v>
      </c>
      <c r="F81" s="96">
        <v>293263</v>
      </c>
      <c r="G81" s="96">
        <v>301545</v>
      </c>
      <c r="H81" s="96">
        <v>296947</v>
      </c>
      <c r="I81" s="96">
        <v>284672</v>
      </c>
      <c r="J81" s="96">
        <v>294370</v>
      </c>
      <c r="K81" s="96">
        <v>302709</v>
      </c>
      <c r="L81" s="96">
        <v>296059</v>
      </c>
      <c r="M81" s="96">
        <v>298957</v>
      </c>
      <c r="N81" s="96">
        <v>289994</v>
      </c>
      <c r="O81" s="96">
        <v>302999</v>
      </c>
      <c r="P81" s="96">
        <v>301493</v>
      </c>
      <c r="Q81" s="96">
        <v>303001</v>
      </c>
      <c r="R81" s="96">
        <v>300468</v>
      </c>
      <c r="S81" s="96">
        <v>300324</v>
      </c>
      <c r="T81" s="96">
        <v>301066</v>
      </c>
      <c r="U81" s="96">
        <v>303181</v>
      </c>
      <c r="V81" s="96">
        <v>304573</v>
      </c>
      <c r="W81" s="96">
        <v>304805</v>
      </c>
      <c r="X81" s="96">
        <v>305057</v>
      </c>
      <c r="Y81" s="96">
        <v>303341</v>
      </c>
      <c r="Z81" s="96">
        <v>302827</v>
      </c>
      <c r="AA81" s="96">
        <v>301834</v>
      </c>
      <c r="AB81" s="96">
        <v>301257</v>
      </c>
      <c r="AC81" s="98"/>
      <c r="AD81" s="98"/>
    </row>
    <row r="82" spans="1:30" ht="24" x14ac:dyDescent="0.2">
      <c r="A82" s="123" t="s">
        <v>80</v>
      </c>
      <c r="B82" s="112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7"/>
      <c r="AC82" s="98"/>
      <c r="AD82" s="98"/>
    </row>
    <row r="83" spans="1:30" x14ac:dyDescent="0.2">
      <c r="A83" s="124" t="s">
        <v>192</v>
      </c>
      <c r="B83" s="124" t="s">
        <v>155</v>
      </c>
      <c r="C83" s="80">
        <v>1732.8914637503442</v>
      </c>
      <c r="D83" s="80">
        <v>1744.3896594008859</v>
      </c>
      <c r="E83" s="80">
        <v>1730.1786731399684</v>
      </c>
      <c r="F83" s="80">
        <v>1717.1124271852332</v>
      </c>
      <c r="G83" s="80">
        <v>1704.046181230498</v>
      </c>
      <c r="H83" s="80">
        <v>1690.9799352757627</v>
      </c>
      <c r="I83" s="80">
        <v>1677.9136893210275</v>
      </c>
      <c r="J83" s="80">
        <v>1664.8474433662923</v>
      </c>
      <c r="K83" s="80">
        <v>1651.7811974115571</v>
      </c>
      <c r="L83" s="80">
        <v>1638.7149514568218</v>
      </c>
      <c r="M83" s="80">
        <v>1625.6487055020866</v>
      </c>
      <c r="N83" s="80">
        <v>1612.5824595473514</v>
      </c>
      <c r="O83" s="80">
        <v>1599.5162135926162</v>
      </c>
      <c r="P83" s="80">
        <v>1586.4499676378809</v>
      </c>
      <c r="Q83" s="80">
        <v>1573.3837216831457</v>
      </c>
      <c r="R83" s="80">
        <v>1560.3174757284105</v>
      </c>
      <c r="S83" s="80">
        <v>1547.2512297736753</v>
      </c>
      <c r="T83" s="80">
        <v>1534.1849838189401</v>
      </c>
      <c r="U83" s="80">
        <v>1521.1187378642048</v>
      </c>
      <c r="V83" s="80">
        <v>1508.0524919094696</v>
      </c>
      <c r="W83" s="80">
        <v>1494.9862459547344</v>
      </c>
      <c r="X83" s="80">
        <v>1481.92</v>
      </c>
      <c r="Y83" s="80">
        <v>1587</v>
      </c>
      <c r="Z83" s="80">
        <v>1714.24</v>
      </c>
      <c r="AA83" s="80">
        <v>1837.44</v>
      </c>
      <c r="AB83" s="80">
        <v>1833.92</v>
      </c>
      <c r="AC83" s="98"/>
      <c r="AD83" s="98"/>
    </row>
    <row r="84" spans="1:30" x14ac:dyDescent="0.2">
      <c r="A84" s="125" t="s">
        <v>83</v>
      </c>
      <c r="B84" s="125" t="s">
        <v>154</v>
      </c>
      <c r="C84" s="82">
        <v>6967.1853584357004</v>
      </c>
      <c r="D84" s="82">
        <v>7013.4144859146418</v>
      </c>
      <c r="E84" s="82">
        <v>6956.278434709383</v>
      </c>
      <c r="F84" s="82">
        <v>6834.3645129739134</v>
      </c>
      <c r="G84" s="82">
        <v>6712.4505912384438</v>
      </c>
      <c r="H84" s="82">
        <v>6590.5366695029743</v>
      </c>
      <c r="I84" s="82">
        <v>6468.6227477675047</v>
      </c>
      <c r="J84" s="82">
        <v>6346.7088260320352</v>
      </c>
      <c r="K84" s="82">
        <v>6224.7949042965656</v>
      </c>
      <c r="L84" s="82">
        <v>6102.8809825610961</v>
      </c>
      <c r="M84" s="82">
        <v>5980.9670608256265</v>
      </c>
      <c r="N84" s="82">
        <v>5859.0531390901569</v>
      </c>
      <c r="O84" s="82">
        <v>5737.1392173546874</v>
      </c>
      <c r="P84" s="82">
        <v>5615.2252956192178</v>
      </c>
      <c r="Q84" s="82">
        <v>5493.3113738837483</v>
      </c>
      <c r="R84" s="82">
        <v>5371.3974521482787</v>
      </c>
      <c r="S84" s="82">
        <v>5249.4835304128092</v>
      </c>
      <c r="T84" s="82">
        <v>5127.5696086773396</v>
      </c>
      <c r="U84" s="82">
        <v>5005.65568694187</v>
      </c>
      <c r="V84" s="82">
        <v>4883.7417652064005</v>
      </c>
      <c r="W84" s="82">
        <v>4761.8278434709309</v>
      </c>
      <c r="X84" s="82">
        <v>4639.9139217354614</v>
      </c>
      <c r="Y84" s="82">
        <v>4518</v>
      </c>
      <c r="Z84" s="82">
        <v>4880.237126654064</v>
      </c>
      <c r="AA84" s="82">
        <v>5230.9728544423442</v>
      </c>
      <c r="AB84" s="82">
        <v>5220.9518336483934</v>
      </c>
      <c r="AC84" s="98"/>
      <c r="AD84" s="98"/>
    </row>
    <row r="85" spans="1:30" ht="24" x14ac:dyDescent="0.2">
      <c r="A85" s="125" t="s">
        <v>193</v>
      </c>
      <c r="B85" s="125" t="s">
        <v>154</v>
      </c>
      <c r="C85" s="82">
        <v>698.77302284710015</v>
      </c>
      <c r="D85" s="82">
        <v>703.40956766256591</v>
      </c>
      <c r="E85" s="82">
        <v>697.67911423550083</v>
      </c>
      <c r="F85" s="82">
        <v>756.79515852372583</v>
      </c>
      <c r="G85" s="82">
        <v>815.91120281195083</v>
      </c>
      <c r="H85" s="82">
        <v>875.02724710017583</v>
      </c>
      <c r="I85" s="82">
        <v>934.14329138840083</v>
      </c>
      <c r="J85" s="82">
        <v>993.25933567662582</v>
      </c>
      <c r="K85" s="82">
        <v>1052.3753799648507</v>
      </c>
      <c r="L85" s="82">
        <v>1111.4914242530756</v>
      </c>
      <c r="M85" s="82">
        <v>1170.6074685413005</v>
      </c>
      <c r="N85" s="82">
        <v>1229.7235128295254</v>
      </c>
      <c r="O85" s="82">
        <v>1288.8395571177502</v>
      </c>
      <c r="P85" s="82">
        <v>1347.9556014059751</v>
      </c>
      <c r="Q85" s="82">
        <v>1407.0716456942</v>
      </c>
      <c r="R85" s="82">
        <v>1466.1876899824249</v>
      </c>
      <c r="S85" s="82">
        <v>1525.3037342706498</v>
      </c>
      <c r="T85" s="82">
        <v>1584.4197785588747</v>
      </c>
      <c r="U85" s="82">
        <v>1643.5358228470996</v>
      </c>
      <c r="V85" s="82">
        <v>1702.6518671353244</v>
      </c>
      <c r="W85" s="82">
        <v>1761.7679114235493</v>
      </c>
      <c r="X85" s="82">
        <v>1820.8839557117742</v>
      </c>
      <c r="Y85" s="82">
        <v>1880</v>
      </c>
      <c r="Z85" s="82">
        <v>2030.7316950220541</v>
      </c>
      <c r="AA85" s="82">
        <v>2176.677504725898</v>
      </c>
      <c r="AB85" s="82">
        <v>2172.5076244486449</v>
      </c>
    </row>
    <row r="86" spans="1:30" ht="24" x14ac:dyDescent="0.2">
      <c r="A86" s="125" t="s">
        <v>84</v>
      </c>
      <c r="B86" s="125" t="s">
        <v>154</v>
      </c>
      <c r="C86" s="82">
        <v>698.77302284710015</v>
      </c>
      <c r="D86" s="82">
        <v>703.40956766256591</v>
      </c>
      <c r="E86" s="82">
        <v>697.67911423550083</v>
      </c>
      <c r="F86" s="82">
        <v>697.39521108668453</v>
      </c>
      <c r="G86" s="82">
        <v>697.11130793786822</v>
      </c>
      <c r="H86" s="82">
        <v>696.82740478905191</v>
      </c>
      <c r="I86" s="82">
        <v>696.5435016402356</v>
      </c>
      <c r="J86" s="82">
        <v>696.2595984914193</v>
      </c>
      <c r="K86" s="82">
        <v>695.97569534260299</v>
      </c>
      <c r="L86" s="82">
        <v>695.69179219378668</v>
      </c>
      <c r="M86" s="82">
        <v>695.40788904497037</v>
      </c>
      <c r="N86" s="82">
        <v>695.12398589615407</v>
      </c>
      <c r="O86" s="82">
        <v>694.84008274733776</v>
      </c>
      <c r="P86" s="82">
        <v>694.55617959852145</v>
      </c>
      <c r="Q86" s="82">
        <v>694.27227644970515</v>
      </c>
      <c r="R86" s="82">
        <v>693.98837330088884</v>
      </c>
      <c r="S86" s="82">
        <v>693.70447015207253</v>
      </c>
      <c r="T86" s="82">
        <v>693.42056700325622</v>
      </c>
      <c r="U86" s="82">
        <v>693.13666385443992</v>
      </c>
      <c r="V86" s="82">
        <v>692.85276070562361</v>
      </c>
      <c r="W86" s="82">
        <v>692.5688575568073</v>
      </c>
      <c r="X86" s="82">
        <v>692.28495440799088</v>
      </c>
      <c r="Y86" s="82">
        <v>750.96418732782365</v>
      </c>
      <c r="Z86" s="82">
        <v>822.08554658887726</v>
      </c>
      <c r="AA86" s="82">
        <v>870.67100189035921</v>
      </c>
      <c r="AB86" s="82">
        <v>838.08346561127496</v>
      </c>
    </row>
    <row r="87" spans="1:30" ht="24" x14ac:dyDescent="0.2">
      <c r="A87" s="126" t="s">
        <v>85</v>
      </c>
      <c r="B87" s="126" t="s">
        <v>154</v>
      </c>
      <c r="C87" s="84">
        <v>0</v>
      </c>
      <c r="D87" s="84">
        <v>0</v>
      </c>
      <c r="E87" s="84">
        <v>0</v>
      </c>
      <c r="F87" s="84">
        <v>59.399947437041227</v>
      </c>
      <c r="G87" s="84">
        <v>118.79989487408245</v>
      </c>
      <c r="H87" s="84">
        <v>178.19984231112369</v>
      </c>
      <c r="I87" s="84">
        <v>237.59978974816491</v>
      </c>
      <c r="J87" s="84">
        <v>296.99973718520613</v>
      </c>
      <c r="K87" s="84">
        <v>356.39968462224738</v>
      </c>
      <c r="L87" s="84">
        <v>415.79963205928863</v>
      </c>
      <c r="M87" s="84">
        <v>475.19957949632987</v>
      </c>
      <c r="N87" s="84">
        <v>534.59952693337107</v>
      </c>
      <c r="O87" s="84">
        <v>593.99947437041226</v>
      </c>
      <c r="P87" s="84">
        <v>653.39942180745345</v>
      </c>
      <c r="Q87" s="84">
        <v>712.79936924449464</v>
      </c>
      <c r="R87" s="84">
        <v>772.19931668153583</v>
      </c>
      <c r="S87" s="84">
        <v>831.59926411857703</v>
      </c>
      <c r="T87" s="84">
        <v>890.99921155561822</v>
      </c>
      <c r="U87" s="84">
        <v>950.39915899265941</v>
      </c>
      <c r="V87" s="84">
        <v>1009.7991064297006</v>
      </c>
      <c r="W87" s="84">
        <v>1069.1990538667419</v>
      </c>
      <c r="X87" s="84">
        <v>1128.5990013037833</v>
      </c>
      <c r="Y87" s="84">
        <v>1129.0358126721762</v>
      </c>
      <c r="Z87" s="84">
        <v>1208.6461484331769</v>
      </c>
      <c r="AA87" s="84">
        <v>1306.0065028355386</v>
      </c>
      <c r="AB87" s="84">
        <v>1334.4241588373698</v>
      </c>
    </row>
    <row r="88" spans="1:30" x14ac:dyDescent="0.2">
      <c r="A88" s="123" t="s">
        <v>86</v>
      </c>
      <c r="B88" s="112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7"/>
    </row>
    <row r="89" spans="1:30" x14ac:dyDescent="0.2">
      <c r="A89" s="124" t="s">
        <v>192</v>
      </c>
      <c r="B89" s="124" t="s">
        <v>155</v>
      </c>
      <c r="C89" s="80">
        <v>361.41312838947863</v>
      </c>
      <c r="D89" s="80">
        <v>374.93816695504222</v>
      </c>
      <c r="E89" s="80">
        <v>386</v>
      </c>
      <c r="F89" s="80">
        <v>382.6653846153846</v>
      </c>
      <c r="G89" s="80">
        <v>379.33076923076919</v>
      </c>
      <c r="H89" s="80">
        <v>375.99615384615379</v>
      </c>
      <c r="I89" s="80">
        <v>372.66153846153838</v>
      </c>
      <c r="J89" s="80">
        <v>369.32692307692298</v>
      </c>
      <c r="K89" s="80">
        <v>365.99230769230758</v>
      </c>
      <c r="L89" s="80">
        <v>362.65769230769217</v>
      </c>
      <c r="M89" s="80">
        <v>359.32307692307677</v>
      </c>
      <c r="N89" s="80">
        <v>355.98846153846137</v>
      </c>
      <c r="O89" s="80">
        <v>352.65384615384596</v>
      </c>
      <c r="P89" s="80">
        <v>349.31923076923056</v>
      </c>
      <c r="Q89" s="80">
        <v>345.98461538461515</v>
      </c>
      <c r="R89" s="80">
        <v>342.65</v>
      </c>
      <c r="S89" s="80">
        <v>345.32</v>
      </c>
      <c r="T89" s="80">
        <v>342.65</v>
      </c>
      <c r="U89" s="80">
        <v>349.77</v>
      </c>
      <c r="V89" s="80">
        <v>350.66</v>
      </c>
      <c r="W89" s="80">
        <v>351.55</v>
      </c>
      <c r="X89" s="80">
        <v>354.22</v>
      </c>
      <c r="Y89" s="80">
        <v>354.22</v>
      </c>
      <c r="Z89" s="80">
        <v>356</v>
      </c>
      <c r="AA89" s="80">
        <v>356</v>
      </c>
      <c r="AB89" s="80">
        <v>348.88</v>
      </c>
    </row>
    <row r="90" spans="1:30" x14ac:dyDescent="0.2">
      <c r="A90" s="125" t="s">
        <v>83</v>
      </c>
      <c r="B90" s="125" t="s">
        <v>154</v>
      </c>
      <c r="C90" s="82" t="s">
        <v>66</v>
      </c>
      <c r="D90" s="82" t="s">
        <v>66</v>
      </c>
      <c r="E90" s="82" t="s">
        <v>66</v>
      </c>
      <c r="F90" s="82" t="s">
        <v>66</v>
      </c>
      <c r="G90" s="82" t="s">
        <v>66</v>
      </c>
      <c r="H90" s="82" t="s">
        <v>66</v>
      </c>
      <c r="I90" s="82" t="s">
        <v>66</v>
      </c>
      <c r="J90" s="82" t="s">
        <v>66</v>
      </c>
      <c r="K90" s="82" t="s">
        <v>66</v>
      </c>
      <c r="L90" s="82" t="s">
        <v>66</v>
      </c>
      <c r="M90" s="82" t="s">
        <v>66</v>
      </c>
      <c r="N90" s="82" t="s">
        <v>66</v>
      </c>
      <c r="O90" s="82" t="s">
        <v>66</v>
      </c>
      <c r="P90" s="82" t="s">
        <v>66</v>
      </c>
      <c r="Q90" s="82" t="s">
        <v>66</v>
      </c>
      <c r="R90" s="82" t="s">
        <v>66</v>
      </c>
      <c r="S90" s="82" t="s">
        <v>66</v>
      </c>
      <c r="T90" s="82" t="s">
        <v>66</v>
      </c>
      <c r="U90" s="82" t="s">
        <v>66</v>
      </c>
      <c r="V90" s="82" t="s">
        <v>66</v>
      </c>
      <c r="W90" s="82" t="s">
        <v>66</v>
      </c>
      <c r="X90" s="82" t="s">
        <v>66</v>
      </c>
      <c r="Y90" s="82">
        <v>1512</v>
      </c>
      <c r="Z90" s="82">
        <v>1519.5979899497486</v>
      </c>
      <c r="AA90" s="82">
        <v>1519.5979899497486</v>
      </c>
      <c r="AB90" s="82">
        <v>1489.2060301507536</v>
      </c>
    </row>
    <row r="91" spans="1:30" x14ac:dyDescent="0.2">
      <c r="A91" s="125" t="s">
        <v>87</v>
      </c>
      <c r="B91" s="125" t="s">
        <v>149</v>
      </c>
      <c r="C91" s="82">
        <v>16852.525642181932</v>
      </c>
      <c r="D91" s="82">
        <v>17483.191883481359</v>
      </c>
      <c r="E91" s="82">
        <v>17999</v>
      </c>
      <c r="F91" s="82">
        <v>19021.282979020543</v>
      </c>
      <c r="G91" s="82">
        <v>18603.961415886559</v>
      </c>
      <c r="H91" s="82">
        <v>18614.000804253246</v>
      </c>
      <c r="I91" s="82">
        <v>20114.904715819506</v>
      </c>
      <c r="J91" s="82">
        <v>19126.155443048232</v>
      </c>
      <c r="K91" s="82">
        <v>17347.403015523239</v>
      </c>
      <c r="L91" s="82">
        <v>18135.648509775452</v>
      </c>
      <c r="M91" s="82">
        <v>19173.76962174298</v>
      </c>
      <c r="N91" s="82">
        <v>18310.907985283789</v>
      </c>
      <c r="O91" s="82">
        <v>18761.751741606993</v>
      </c>
      <c r="P91" s="82">
        <v>19492.957698667291</v>
      </c>
      <c r="Q91" s="82">
        <v>18684.917416496359</v>
      </c>
      <c r="R91" s="82">
        <v>18523.650146639757</v>
      </c>
      <c r="S91" s="82">
        <v>16764.803799947338</v>
      </c>
      <c r="T91" s="82">
        <v>18121.556524269923</v>
      </c>
      <c r="U91" s="82">
        <v>18773.963260637116</v>
      </c>
      <c r="V91" s="82">
        <v>18340.304665287156</v>
      </c>
      <c r="W91" s="82">
        <v>18351.817725340694</v>
      </c>
      <c r="X91" s="82">
        <v>18090.85503079382</v>
      </c>
      <c r="Y91" s="82">
        <v>15926.399740728542</v>
      </c>
      <c r="Z91" s="82">
        <v>18793.151694059681</v>
      </c>
      <c r="AA91" s="82">
        <v>19522.312164117127</v>
      </c>
      <c r="AB91" s="82">
        <v>17691.735615604477</v>
      </c>
    </row>
    <row r="92" spans="1:30" x14ac:dyDescent="0.2">
      <c r="A92" s="125" t="s">
        <v>88</v>
      </c>
      <c r="B92" s="125" t="s">
        <v>155</v>
      </c>
      <c r="C92" s="82">
        <v>2598.6601871196294</v>
      </c>
      <c r="D92" s="82">
        <v>2615.902988463984</v>
      </c>
      <c r="E92" s="82">
        <v>2594.5920610409662</v>
      </c>
      <c r="F92" s="82">
        <v>2610.570805704423</v>
      </c>
      <c r="G92" s="82">
        <v>2684.2955763466252</v>
      </c>
      <c r="H92" s="82">
        <v>2643.3650649468614</v>
      </c>
      <c r="I92" s="82">
        <v>2534.0953765101281</v>
      </c>
      <c r="J92" s="82">
        <v>2620.4251067308564</v>
      </c>
      <c r="K92" s="82">
        <v>2694.6572804069392</v>
      </c>
      <c r="L92" s="82">
        <v>2635.4602597874464</v>
      </c>
      <c r="M92" s="82">
        <v>2661.2576982468886</v>
      </c>
      <c r="N92" s="82">
        <v>2581.4707966209462</v>
      </c>
      <c r="O92" s="82">
        <v>2697.238804614406</v>
      </c>
      <c r="P92" s="82">
        <v>2683.8326823508032</v>
      </c>
      <c r="Q92" s="82">
        <v>2697.2566082296303</v>
      </c>
      <c r="R92" s="82">
        <v>2674.7083295485509</v>
      </c>
      <c r="S92" s="82">
        <v>2673.4264692524293</v>
      </c>
      <c r="T92" s="82">
        <v>2680.0316105004995</v>
      </c>
      <c r="U92" s="82">
        <v>2698.8589335997817</v>
      </c>
      <c r="V92" s="82">
        <v>2711.2502497956216</v>
      </c>
      <c r="W92" s="82">
        <v>2713.315469161595</v>
      </c>
      <c r="X92" s="82">
        <v>2715.5587246798073</v>
      </c>
      <c r="Y92" s="82">
        <v>2700.2832228176944</v>
      </c>
      <c r="Z92" s="82">
        <v>2695.7076937051502</v>
      </c>
      <c r="AA92" s="82">
        <v>2686.8681987464797</v>
      </c>
      <c r="AB92" s="82">
        <v>2681.7318557543827</v>
      </c>
    </row>
    <row r="93" spans="1:30" x14ac:dyDescent="0.2">
      <c r="A93" s="126" t="s">
        <v>89</v>
      </c>
      <c r="B93" s="126" t="s">
        <v>155</v>
      </c>
      <c r="C93" s="84">
        <v>77052.9262421655</v>
      </c>
      <c r="D93" s="84">
        <v>77564.192896720866</v>
      </c>
      <c r="E93" s="84">
        <v>76932.302152784076</v>
      </c>
      <c r="F93" s="84">
        <v>77406.088236897063</v>
      </c>
      <c r="G93" s="84">
        <v>79592.10291579616</v>
      </c>
      <c r="H93" s="84">
        <v>78378.471486965209</v>
      </c>
      <c r="I93" s="84">
        <v>75138.513725133977</v>
      </c>
      <c r="J93" s="84">
        <v>77698.278317740027</v>
      </c>
      <c r="K93" s="84">
        <v>79899.338014351873</v>
      </c>
      <c r="L93" s="84">
        <v>78144.085947860833</v>
      </c>
      <c r="M93" s="84">
        <v>78909.006322100089</v>
      </c>
      <c r="N93" s="84">
        <v>76543.243273685162</v>
      </c>
      <c r="O93" s="84">
        <v>79975.882841311643</v>
      </c>
      <c r="P93" s="84">
        <v>79578.377636479228</v>
      </c>
      <c r="Q93" s="84">
        <v>79976.41073666999</v>
      </c>
      <c r="R93" s="84">
        <v>79307.83126532835</v>
      </c>
      <c r="S93" s="84">
        <v>79269.822799527639</v>
      </c>
      <c r="T93" s="84">
        <v>79465.671977472972</v>
      </c>
      <c r="U93" s="84">
        <v>80023.921318920868</v>
      </c>
      <c r="V93" s="84">
        <v>80391.336488327725</v>
      </c>
      <c r="W93" s="84">
        <v>80452.572349895534</v>
      </c>
      <c r="X93" s="84">
        <v>80519.087165046774</v>
      </c>
      <c r="Y93" s="84">
        <v>80066.152947588329</v>
      </c>
      <c r="Z93" s="84">
        <v>79930.48384049414</v>
      </c>
      <c r="AA93" s="84">
        <v>79668.383795076748</v>
      </c>
      <c r="AB93" s="84">
        <v>79516.085984194739</v>
      </c>
    </row>
    <row r="94" spans="1:30" x14ac:dyDescent="0.2">
      <c r="A94" s="127" t="s">
        <v>21</v>
      </c>
      <c r="B94" s="128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30"/>
    </row>
    <row r="95" spans="1:30" x14ac:dyDescent="0.2">
      <c r="A95" s="123" t="s">
        <v>90</v>
      </c>
      <c r="B95" s="112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7"/>
    </row>
    <row r="96" spans="1:30" ht="24" x14ac:dyDescent="0.2">
      <c r="A96" s="124" t="s">
        <v>91</v>
      </c>
      <c r="B96" s="124" t="s">
        <v>168</v>
      </c>
      <c r="C96" s="80">
        <v>1104607.4030871643</v>
      </c>
      <c r="D96" s="80">
        <v>1111936.766929863</v>
      </c>
      <c r="E96" s="80">
        <v>1102878.1726916488</v>
      </c>
      <c r="F96" s="80">
        <v>1094549.2771352462</v>
      </c>
      <c r="G96" s="80">
        <v>1086220.3815788438</v>
      </c>
      <c r="H96" s="80">
        <v>1077891.4860224412</v>
      </c>
      <c r="I96" s="80">
        <v>1069562.5904660386</v>
      </c>
      <c r="J96" s="80">
        <v>1061233.6949096359</v>
      </c>
      <c r="K96" s="80">
        <v>1052904.7993532333</v>
      </c>
      <c r="L96" s="80">
        <v>1044575.9037968307</v>
      </c>
      <c r="M96" s="80">
        <v>1036247.0082404281</v>
      </c>
      <c r="N96" s="80">
        <v>1027918.1126840254</v>
      </c>
      <c r="O96" s="80">
        <v>1019589.2171276229</v>
      </c>
      <c r="P96" s="80">
        <v>1011260.3215712203</v>
      </c>
      <c r="Q96" s="80">
        <v>1002931.4260148177</v>
      </c>
      <c r="R96" s="80">
        <v>994602.53045841504</v>
      </c>
      <c r="S96" s="80">
        <v>986273.63490201253</v>
      </c>
      <c r="T96" s="80">
        <v>977944.73934560991</v>
      </c>
      <c r="U96" s="80">
        <v>969615.84378920717</v>
      </c>
      <c r="V96" s="80">
        <v>961286.94823280454</v>
      </c>
      <c r="W96" s="80">
        <v>952958.05267640215</v>
      </c>
      <c r="X96" s="80">
        <v>944629.15711999999</v>
      </c>
      <c r="Y96" s="80">
        <v>1011610.9320000001</v>
      </c>
      <c r="Z96" s="80">
        <v>1092718.2886399999</v>
      </c>
      <c r="AA96" s="80">
        <v>1171250.40384</v>
      </c>
      <c r="AB96" s="80">
        <v>1169006.6291199999</v>
      </c>
    </row>
    <row r="97" spans="1:28" x14ac:dyDescent="0.2">
      <c r="A97" s="126" t="s">
        <v>92</v>
      </c>
      <c r="B97" s="126" t="s">
        <v>168</v>
      </c>
      <c r="C97" s="84">
        <v>1872607.8326444861</v>
      </c>
      <c r="D97" s="84">
        <v>1942685.7882172544</v>
      </c>
      <c r="E97" s="84">
        <v>2000001.0144120001</v>
      </c>
      <c r="F97" s="84">
        <v>2113594.3804355129</v>
      </c>
      <c r="G97" s="84">
        <v>2067222.718142943</v>
      </c>
      <c r="H97" s="84">
        <v>2068338.2682800309</v>
      </c>
      <c r="I97" s="84">
        <v>2235114.7195088468</v>
      </c>
      <c r="J97" s="84">
        <v>2125247.529745989</v>
      </c>
      <c r="K97" s="84">
        <v>1927597.2903194772</v>
      </c>
      <c r="L97" s="84">
        <v>2015185.0334224338</v>
      </c>
      <c r="M97" s="84">
        <v>2130538.2906599231</v>
      </c>
      <c r="N97" s="84">
        <v>2034659.4002651465</v>
      </c>
      <c r="O97" s="84">
        <v>2084755.9595177562</v>
      </c>
      <c r="P97" s="84">
        <v>2166005.6209358736</v>
      </c>
      <c r="Q97" s="84">
        <v>2076218.3336406006</v>
      </c>
      <c r="R97" s="84">
        <v>2058298.7434797771</v>
      </c>
      <c r="S97" s="84">
        <v>1862860.4148182024</v>
      </c>
      <c r="T97" s="84">
        <v>2013619.1694685395</v>
      </c>
      <c r="U97" s="84">
        <v>2086112.871037716</v>
      </c>
      <c r="V97" s="84">
        <v>2037925.8811711455</v>
      </c>
      <c r="W97" s="84">
        <v>2039205.1817870722</v>
      </c>
      <c r="X97" s="84">
        <v>2010207.701159402</v>
      </c>
      <c r="Y97" s="84">
        <v>1769699.1853651926</v>
      </c>
      <c r="Z97" s="84">
        <v>2088245.0387309273</v>
      </c>
      <c r="AA97" s="84">
        <v>2169267.4110729476</v>
      </c>
      <c r="AB97" s="84">
        <v>1965858.6131406114</v>
      </c>
    </row>
    <row r="98" spans="1:28" x14ac:dyDescent="0.2">
      <c r="A98" s="123" t="s">
        <v>71</v>
      </c>
      <c r="B98" s="112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7"/>
    </row>
    <row r="99" spans="1:28" x14ac:dyDescent="0.2">
      <c r="A99" s="124" t="s">
        <v>93</v>
      </c>
      <c r="B99" s="124" t="s">
        <v>170</v>
      </c>
      <c r="C99" s="80">
        <v>38274.642310735275</v>
      </c>
      <c r="D99" s="80">
        <v>39050.195867873343</v>
      </c>
      <c r="E99" s="80">
        <v>40380</v>
      </c>
      <c r="F99" s="80">
        <v>41501.105285149046</v>
      </c>
      <c r="G99" s="80">
        <v>42413.889008963117</v>
      </c>
      <c r="H99" s="80">
        <v>44329.843316972692</v>
      </c>
      <c r="I99" s="80">
        <v>45132.705168243097</v>
      </c>
      <c r="J99" s="80">
        <v>45388.744380377764</v>
      </c>
      <c r="K99" s="80">
        <v>44407.829656656024</v>
      </c>
      <c r="L99" s="80">
        <v>44725.61795229913</v>
      </c>
      <c r="M99" s="80">
        <v>46578.050533146052</v>
      </c>
      <c r="N99" s="80">
        <v>44393.193369186862</v>
      </c>
      <c r="O99" s="80">
        <v>45927.075098224122</v>
      </c>
      <c r="P99" s="80">
        <v>44468.806202896267</v>
      </c>
      <c r="Q99" s="80">
        <v>44693.327092219835</v>
      </c>
      <c r="R99" s="80">
        <v>43937.999239478602</v>
      </c>
      <c r="S99" s="80">
        <v>43287.321241386046</v>
      </c>
      <c r="T99" s="80">
        <v>46120.674534615675</v>
      </c>
      <c r="U99" s="80">
        <v>46466.020651932529</v>
      </c>
      <c r="V99" s="80">
        <v>45733.407790341298</v>
      </c>
      <c r="W99" s="80">
        <v>48082.959120294661</v>
      </c>
      <c r="X99" s="80">
        <v>48861.48504950606</v>
      </c>
      <c r="Y99" s="80">
        <v>50979.474821027325</v>
      </c>
      <c r="Z99" s="80">
        <v>52211.142765446384</v>
      </c>
      <c r="AA99" s="80">
        <v>53085.487270560719</v>
      </c>
      <c r="AB99" s="80">
        <v>54508.792366785659</v>
      </c>
    </row>
    <row r="100" spans="1:28" x14ac:dyDescent="0.2">
      <c r="A100" s="125" t="s">
        <v>94</v>
      </c>
      <c r="B100" s="125" t="s">
        <v>170</v>
      </c>
      <c r="C100" s="82">
        <v>9132.6443453178399</v>
      </c>
      <c r="D100" s="82">
        <v>9317.6978005685905</v>
      </c>
      <c r="E100" s="82">
        <v>9635</v>
      </c>
      <c r="F100" s="82">
        <v>9902.5049386431674</v>
      </c>
      <c r="G100" s="82">
        <v>10120.302639954423</v>
      </c>
      <c r="H100" s="82">
        <v>10577.465090614956</v>
      </c>
      <c r="I100" s="82">
        <v>10769.034529371527</v>
      </c>
      <c r="J100" s="82">
        <v>10830.127590513614</v>
      </c>
      <c r="K100" s="82">
        <v>10596.073272458663</v>
      </c>
      <c r="L100" s="82">
        <v>10671.900172620162</v>
      </c>
      <c r="M100" s="82">
        <v>11113.905816910901</v>
      </c>
      <c r="N100" s="82">
        <v>10592.580933930545</v>
      </c>
      <c r="O100" s="82">
        <v>10958.577725888792</v>
      </c>
      <c r="P100" s="82">
        <v>10610.622777734163</v>
      </c>
      <c r="Q100" s="82">
        <v>10664.195307913276</v>
      </c>
      <c r="R100" s="82">
        <v>10483.96787202517</v>
      </c>
      <c r="S100" s="82">
        <v>10328.710751876042</v>
      </c>
      <c r="T100" s="82">
        <v>11004.772143165479</v>
      </c>
      <c r="U100" s="82">
        <v>11087.174566155769</v>
      </c>
      <c r="V100" s="82">
        <v>10912.367113916256</v>
      </c>
      <c r="W100" s="82">
        <v>11472.989379000473</v>
      </c>
      <c r="X100" s="82">
        <v>11658.752066666442</v>
      </c>
      <c r="Y100" s="82">
        <v>12164.121840034628</v>
      </c>
      <c r="Z100" s="82">
        <v>12458.007938213867</v>
      </c>
      <c r="AA100" s="82">
        <v>12666.633725900261</v>
      </c>
      <c r="AB100" s="82">
        <v>13006.246024120352</v>
      </c>
    </row>
    <row r="101" spans="1:28" x14ac:dyDescent="0.2">
      <c r="A101" s="125" t="s">
        <v>95</v>
      </c>
      <c r="B101" s="125" t="s">
        <v>170</v>
      </c>
      <c r="C101" s="82">
        <v>4608.4855386865638</v>
      </c>
      <c r="D101" s="82">
        <v>4780.9472998775072</v>
      </c>
      <c r="E101" s="82">
        <v>4922</v>
      </c>
      <c r="F101" s="82">
        <v>5201.5531319928396</v>
      </c>
      <c r="G101" s="82">
        <v>5087.4325289734788</v>
      </c>
      <c r="H101" s="82">
        <v>5090.1778964683863</v>
      </c>
      <c r="I101" s="82">
        <v>5500.6145347665761</v>
      </c>
      <c r="J101" s="82">
        <v>5230.2315179000716</v>
      </c>
      <c r="K101" s="82">
        <v>4743.8145253850435</v>
      </c>
      <c r="L101" s="82">
        <v>4959.3678518314782</v>
      </c>
      <c r="M101" s="82">
        <v>5243.2520739051588</v>
      </c>
      <c r="N101" s="82">
        <v>5007.2942443228412</v>
      </c>
      <c r="O101" s="82">
        <v>5130.5818141113186</v>
      </c>
      <c r="P101" s="82">
        <v>5330.5371294427696</v>
      </c>
      <c r="Q101" s="82">
        <v>5109.5707274845872</v>
      </c>
      <c r="R101" s="82">
        <v>5065.4706384666306</v>
      </c>
      <c r="S101" s="82">
        <v>4584.4971555831316</v>
      </c>
      <c r="T101" s="82">
        <v>4955.5142625955086</v>
      </c>
      <c r="U101" s="82">
        <v>5133.9211716681966</v>
      </c>
      <c r="V101" s="82">
        <v>5015.3330497551742</v>
      </c>
      <c r="W101" s="82">
        <v>5018.4814069741042</v>
      </c>
      <c r="X101" s="82">
        <v>4947.1186433450293</v>
      </c>
      <c r="Y101" s="82">
        <v>4355.2274861862261</v>
      </c>
      <c r="Z101" s="82">
        <v>5139.1684336997469</v>
      </c>
      <c r="AA101" s="82">
        <v>5338.564390898634</v>
      </c>
      <c r="AB101" s="82">
        <v>4837.9755930887959</v>
      </c>
    </row>
    <row r="102" spans="1:28" x14ac:dyDescent="0.2">
      <c r="A102" s="125" t="s">
        <v>96</v>
      </c>
      <c r="B102" s="125" t="s">
        <v>170</v>
      </c>
      <c r="C102" s="82">
        <v>1618.8686502212656</v>
      </c>
      <c r="D102" s="82">
        <v>1679.4510120861864</v>
      </c>
      <c r="E102" s="82">
        <v>1729</v>
      </c>
      <c r="F102" s="82">
        <v>1827.2014151189801</v>
      </c>
      <c r="G102" s="82">
        <v>1787.1131334000702</v>
      </c>
      <c r="H102" s="82">
        <v>1788.077526004437</v>
      </c>
      <c r="I102" s="82">
        <v>1932.255694963716</v>
      </c>
      <c r="J102" s="82">
        <v>1837.2755575882211</v>
      </c>
      <c r="K102" s="82">
        <v>1666.407012269553</v>
      </c>
      <c r="L102" s="82">
        <v>1742.1265777766409</v>
      </c>
      <c r="M102" s="82">
        <v>1841.8494180784276</v>
      </c>
      <c r="N102" s="82">
        <v>1758.9621593730581</v>
      </c>
      <c r="O102" s="82">
        <v>1802.2706128806317</v>
      </c>
      <c r="P102" s="82">
        <v>1872.5109095502944</v>
      </c>
      <c r="Q102" s="82">
        <v>1794.8898390534034</v>
      </c>
      <c r="R102" s="82">
        <v>1779.3983612167419</v>
      </c>
      <c r="S102" s="82">
        <v>1610.442011784485</v>
      </c>
      <c r="T102" s="82">
        <v>1740.7728890750984</v>
      </c>
      <c r="U102" s="82">
        <v>1803.4436622946591</v>
      </c>
      <c r="V102" s="82">
        <v>1761.7860306840098</v>
      </c>
      <c r="W102" s="82">
        <v>1762.8919855055315</v>
      </c>
      <c r="X102" s="82">
        <v>1737.8236762177073</v>
      </c>
      <c r="Y102" s="82">
        <v>1529.9041697716345</v>
      </c>
      <c r="Z102" s="82">
        <v>1805.2869203305288</v>
      </c>
      <c r="AA102" s="82">
        <v>1875.3307256935673</v>
      </c>
      <c r="AB102" s="82">
        <v>1699.483909071623</v>
      </c>
    </row>
    <row r="103" spans="1:28" x14ac:dyDescent="0.2">
      <c r="A103" s="125" t="s">
        <v>97</v>
      </c>
      <c r="B103" s="125" t="s">
        <v>170</v>
      </c>
      <c r="C103" s="82">
        <v>1872.9761806765439</v>
      </c>
      <c r="D103" s="82">
        <v>1910.9280269032333</v>
      </c>
      <c r="E103" s="82">
        <v>1976.0022200000001</v>
      </c>
      <c r="F103" s="82">
        <v>2030.8636992547858</v>
      </c>
      <c r="G103" s="82">
        <v>2075.5309272051686</v>
      </c>
      <c r="H103" s="82">
        <v>2169.2884796084745</v>
      </c>
      <c r="I103" s="82">
        <v>2208.5766618884063</v>
      </c>
      <c r="J103" s="82">
        <v>2221.1059846121589</v>
      </c>
      <c r="K103" s="82">
        <v>2173.1047545055512</v>
      </c>
      <c r="L103" s="82">
        <v>2188.6557792128515</v>
      </c>
      <c r="M103" s="82">
        <v>2279.3048850116093</v>
      </c>
      <c r="N103" s="82">
        <v>2172.3885252699979</v>
      </c>
      <c r="O103" s="82">
        <v>2247.4492905447646</v>
      </c>
      <c r="P103" s="82">
        <v>2176.088652245488</v>
      </c>
      <c r="Q103" s="82">
        <v>2187.0756204411227</v>
      </c>
      <c r="R103" s="82">
        <v>2150.1135225252115</v>
      </c>
      <c r="S103" s="82">
        <v>2118.272483180584</v>
      </c>
      <c r="T103" s="82">
        <v>2256.9231121421012</v>
      </c>
      <c r="U103" s="82">
        <v>2273.822683575645</v>
      </c>
      <c r="V103" s="82">
        <v>2237.972147644371</v>
      </c>
      <c r="W103" s="82">
        <v>2352.9478446228704</v>
      </c>
      <c r="X103" s="82">
        <v>2391.0451443863494</v>
      </c>
      <c r="Y103" s="82">
        <v>2494.6893368198143</v>
      </c>
      <c r="Z103" s="82">
        <v>2554.9612187533185</v>
      </c>
      <c r="AA103" s="82">
        <v>2597.7474169492257</v>
      </c>
      <c r="AB103" s="82">
        <v>2667.3970957475858</v>
      </c>
    </row>
    <row r="104" spans="1:28" x14ac:dyDescent="0.2">
      <c r="A104" s="126" t="s">
        <v>98</v>
      </c>
      <c r="B104" s="126" t="s">
        <v>170</v>
      </c>
      <c r="C104" s="84">
        <v>22.085170030711538</v>
      </c>
      <c r="D104" s="84">
        <v>22.532678645900173</v>
      </c>
      <c r="E104" s="84">
        <v>23.3</v>
      </c>
      <c r="F104" s="84">
        <v>23.946898294798732</v>
      </c>
      <c r="G104" s="84">
        <v>24.473591231026266</v>
      </c>
      <c r="H104" s="84">
        <v>25.579131978342343</v>
      </c>
      <c r="I104" s="84">
        <v>26.04239797969451</v>
      </c>
      <c r="J104" s="84">
        <v>26.190137297246206</v>
      </c>
      <c r="K104" s="84">
        <v>25.624131525509792</v>
      </c>
      <c r="L104" s="84">
        <v>25.807501195853636</v>
      </c>
      <c r="M104" s="84">
        <v>26.876388742503789</v>
      </c>
      <c r="N104" s="84">
        <v>25.615686119416885</v>
      </c>
      <c r="O104" s="84">
        <v>26.500763986840568</v>
      </c>
      <c r="P104" s="84">
        <v>25.65931611014074</v>
      </c>
      <c r="Q104" s="84">
        <v>25.788868777828682</v>
      </c>
      <c r="R104" s="84">
        <v>25.35303076473134</v>
      </c>
      <c r="S104" s="84">
        <v>24.977577635569464</v>
      </c>
      <c r="T104" s="84">
        <v>26.612474409523163</v>
      </c>
      <c r="U104" s="84">
        <v>26.811745447994753</v>
      </c>
      <c r="V104" s="84">
        <v>26.389014401063701</v>
      </c>
      <c r="W104" s="84">
        <v>27.744748576098704</v>
      </c>
      <c r="X104" s="84">
        <v>28.193972304445055</v>
      </c>
      <c r="Y104" s="84">
        <v>29.416091216689864</v>
      </c>
      <c r="Z104" s="84">
        <v>30.126786192048066</v>
      </c>
      <c r="AA104" s="84">
        <v>30.631298994652422</v>
      </c>
      <c r="AB104" s="84">
        <v>31.452572118526643</v>
      </c>
    </row>
    <row r="105" spans="1:28" ht="24" x14ac:dyDescent="0.2">
      <c r="A105" s="123" t="s">
        <v>194</v>
      </c>
      <c r="B105" s="112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7"/>
    </row>
    <row r="106" spans="1:28" ht="24" x14ac:dyDescent="0.2">
      <c r="A106" s="124" t="s">
        <v>100</v>
      </c>
      <c r="B106" s="124" t="s">
        <v>195</v>
      </c>
      <c r="C106" s="80">
        <v>68209.656098505104</v>
      </c>
      <c r="D106" s="80">
        <v>68662.245304166849</v>
      </c>
      <c r="E106" s="80">
        <v>68102.875888392853</v>
      </c>
      <c r="F106" s="80">
        <v>66591.608736372174</v>
      </c>
      <c r="G106" s="80">
        <v>65080.341584351496</v>
      </c>
      <c r="H106" s="80">
        <v>63569.074432330817</v>
      </c>
      <c r="I106" s="80">
        <v>62057.807280310139</v>
      </c>
      <c r="J106" s="80">
        <v>60546.54012828946</v>
      </c>
      <c r="K106" s="80">
        <v>59035.272976268781</v>
      </c>
      <c r="L106" s="80">
        <v>57524.005824248103</v>
      </c>
      <c r="M106" s="80">
        <v>56012.738672227424</v>
      </c>
      <c r="N106" s="80">
        <v>54501.471520206745</v>
      </c>
      <c r="O106" s="80">
        <v>52990.204368186067</v>
      </c>
      <c r="P106" s="80">
        <v>51478.937216165388</v>
      </c>
      <c r="Q106" s="80">
        <v>49967.67006414471</v>
      </c>
      <c r="R106" s="80">
        <v>48456.402912124031</v>
      </c>
      <c r="S106" s="80">
        <v>46945.135760103352</v>
      </c>
      <c r="T106" s="80">
        <v>45433.868608082674</v>
      </c>
      <c r="U106" s="80">
        <v>43922.601456061995</v>
      </c>
      <c r="V106" s="80">
        <v>42411.334304041316</v>
      </c>
      <c r="W106" s="80">
        <v>40900.067152020638</v>
      </c>
      <c r="X106" s="80">
        <v>39388.800000000003</v>
      </c>
      <c r="Y106" s="80">
        <v>38489.947598253275</v>
      </c>
      <c r="Z106" s="80">
        <v>41951.360000000001</v>
      </c>
      <c r="AA106" s="80">
        <v>47139.840000000004</v>
      </c>
      <c r="AB106" s="80">
        <v>47069.440000000002</v>
      </c>
    </row>
    <row r="107" spans="1:28" ht="24" x14ac:dyDescent="0.2">
      <c r="A107" s="125" t="s">
        <v>196</v>
      </c>
      <c r="B107" s="125" t="s">
        <v>195</v>
      </c>
      <c r="C107" s="82" t="s">
        <v>66</v>
      </c>
      <c r="D107" s="82" t="s">
        <v>66</v>
      </c>
      <c r="E107" s="82" t="s">
        <v>66</v>
      </c>
      <c r="F107" s="82" t="s">
        <v>66</v>
      </c>
      <c r="G107" s="82" t="s">
        <v>66</v>
      </c>
      <c r="H107" s="82" t="s">
        <v>66</v>
      </c>
      <c r="I107" s="82" t="s">
        <v>66</v>
      </c>
      <c r="J107" s="82" t="s">
        <v>66</v>
      </c>
      <c r="K107" s="82" t="s">
        <v>66</v>
      </c>
      <c r="L107" s="82" t="s">
        <v>66</v>
      </c>
      <c r="M107" s="82" t="s">
        <v>66</v>
      </c>
      <c r="N107" s="82" t="s">
        <v>66</v>
      </c>
      <c r="O107" s="82" t="s">
        <v>66</v>
      </c>
      <c r="P107" s="82" t="s">
        <v>66</v>
      </c>
      <c r="Q107" s="82" t="s">
        <v>66</v>
      </c>
      <c r="R107" s="82" t="s">
        <v>66</v>
      </c>
      <c r="S107" s="82" t="s">
        <v>66</v>
      </c>
      <c r="T107" s="82" t="s">
        <v>66</v>
      </c>
      <c r="U107" s="82" t="s">
        <v>66</v>
      </c>
      <c r="V107" s="82" t="s">
        <v>66</v>
      </c>
      <c r="W107" s="82" t="s">
        <v>66</v>
      </c>
      <c r="X107" s="82">
        <v>7754.56</v>
      </c>
      <c r="Y107" s="82">
        <v>3860.0829694323147</v>
      </c>
      <c r="Z107" s="82">
        <v>4076.1600000000003</v>
      </c>
      <c r="AA107" s="82">
        <v>4128.96</v>
      </c>
      <c r="AB107" s="82">
        <v>5220.16</v>
      </c>
    </row>
    <row r="108" spans="1:28" ht="36" x14ac:dyDescent="0.2">
      <c r="A108" s="125" t="s">
        <v>197</v>
      </c>
      <c r="B108" s="125" t="s">
        <v>195</v>
      </c>
      <c r="C108" s="82" t="s">
        <v>66</v>
      </c>
      <c r="D108" s="82" t="s">
        <v>66</v>
      </c>
      <c r="E108" s="82" t="s">
        <v>66</v>
      </c>
      <c r="F108" s="82" t="s">
        <v>66</v>
      </c>
      <c r="G108" s="82" t="s">
        <v>66</v>
      </c>
      <c r="H108" s="82" t="s">
        <v>66</v>
      </c>
      <c r="I108" s="82" t="s">
        <v>66</v>
      </c>
      <c r="J108" s="82" t="s">
        <v>66</v>
      </c>
      <c r="K108" s="82" t="s">
        <v>66</v>
      </c>
      <c r="L108" s="82" t="s">
        <v>66</v>
      </c>
      <c r="M108" s="82" t="s">
        <v>66</v>
      </c>
      <c r="N108" s="82" t="s">
        <v>66</v>
      </c>
      <c r="O108" s="82" t="s">
        <v>66</v>
      </c>
      <c r="P108" s="82" t="s">
        <v>66</v>
      </c>
      <c r="Q108" s="82" t="s">
        <v>66</v>
      </c>
      <c r="R108" s="82" t="s">
        <v>66</v>
      </c>
      <c r="S108" s="82" t="s">
        <v>66</v>
      </c>
      <c r="T108" s="82" t="s">
        <v>66</v>
      </c>
      <c r="U108" s="82" t="s">
        <v>66</v>
      </c>
      <c r="V108" s="82" t="s">
        <v>66</v>
      </c>
      <c r="W108" s="82" t="s">
        <v>66</v>
      </c>
      <c r="X108" s="82">
        <v>29367.360000000001</v>
      </c>
      <c r="Y108" s="82">
        <v>31580.606986899562</v>
      </c>
      <c r="Z108" s="82">
        <v>34858.559999999998</v>
      </c>
      <c r="AA108" s="82">
        <v>39216.320000000007</v>
      </c>
      <c r="AB108" s="82">
        <v>38216.640000000007</v>
      </c>
    </row>
    <row r="109" spans="1:28" ht="24" x14ac:dyDescent="0.2">
      <c r="A109" s="125" t="s">
        <v>198</v>
      </c>
      <c r="B109" s="125" t="s">
        <v>195</v>
      </c>
      <c r="C109" s="82" t="s">
        <v>66</v>
      </c>
      <c r="D109" s="82" t="s">
        <v>66</v>
      </c>
      <c r="E109" s="82" t="s">
        <v>66</v>
      </c>
      <c r="F109" s="82" t="s">
        <v>66</v>
      </c>
      <c r="G109" s="82" t="s">
        <v>66</v>
      </c>
      <c r="H109" s="82" t="s">
        <v>66</v>
      </c>
      <c r="I109" s="82" t="s">
        <v>66</v>
      </c>
      <c r="J109" s="82" t="s">
        <v>66</v>
      </c>
      <c r="K109" s="82" t="s">
        <v>66</v>
      </c>
      <c r="L109" s="82" t="s">
        <v>66</v>
      </c>
      <c r="M109" s="82" t="s">
        <v>66</v>
      </c>
      <c r="N109" s="82" t="s">
        <v>66</v>
      </c>
      <c r="O109" s="82" t="s">
        <v>66</v>
      </c>
      <c r="P109" s="82" t="s">
        <v>66</v>
      </c>
      <c r="Q109" s="82" t="s">
        <v>66</v>
      </c>
      <c r="R109" s="82" t="s">
        <v>66</v>
      </c>
      <c r="S109" s="82" t="s">
        <v>66</v>
      </c>
      <c r="T109" s="82" t="s">
        <v>66</v>
      </c>
      <c r="U109" s="82" t="s">
        <v>66</v>
      </c>
      <c r="V109" s="82" t="s">
        <v>66</v>
      </c>
      <c r="W109" s="82" t="s">
        <v>66</v>
      </c>
      <c r="X109" s="82">
        <v>2266.88</v>
      </c>
      <c r="Y109" s="82">
        <v>3049.257641921397</v>
      </c>
      <c r="Z109" s="82">
        <v>3016.6400000000003</v>
      </c>
      <c r="AA109" s="82">
        <v>3794.5600000000004</v>
      </c>
      <c r="AB109" s="82">
        <v>3632.6400000000003</v>
      </c>
    </row>
    <row r="110" spans="1:28" x14ac:dyDescent="0.2">
      <c r="A110" s="125" t="s">
        <v>104</v>
      </c>
      <c r="B110" s="125" t="s">
        <v>195</v>
      </c>
      <c r="C110" s="82">
        <v>14226</v>
      </c>
      <c r="D110" s="82">
        <v>14759</v>
      </c>
      <c r="E110" s="82">
        <v>15194</v>
      </c>
      <c r="F110" s="82">
        <v>15495.403523093448</v>
      </c>
      <c r="G110" s="82">
        <v>15796.807046186896</v>
      </c>
      <c r="H110" s="82">
        <v>16098.210569280343</v>
      </c>
      <c r="I110" s="82">
        <v>16399.614092373791</v>
      </c>
      <c r="J110" s="82">
        <v>16701.017615467241</v>
      </c>
      <c r="K110" s="82">
        <v>17002.42113856069</v>
      </c>
      <c r="L110" s="82">
        <v>17303.82466165414</v>
      </c>
      <c r="M110" s="82">
        <v>17605.22818474759</v>
      </c>
      <c r="N110" s="82">
        <v>17906.631707841039</v>
      </c>
      <c r="O110" s="82">
        <v>18208.035230934489</v>
      </c>
      <c r="P110" s="82">
        <v>18509.438754027939</v>
      </c>
      <c r="Q110" s="82">
        <v>18810.842277121388</v>
      </c>
      <c r="R110" s="82">
        <v>19112.245800214838</v>
      </c>
      <c r="S110" s="82">
        <v>19413.649323308287</v>
      </c>
      <c r="T110" s="82">
        <v>19715.052846401737</v>
      </c>
      <c r="U110" s="82">
        <v>20016.456369495187</v>
      </c>
      <c r="V110" s="82">
        <v>20317.859892588636</v>
      </c>
      <c r="W110" s="82">
        <v>20619.263415682086</v>
      </c>
      <c r="X110" s="82">
        <v>20920.666938775514</v>
      </c>
      <c r="Y110" s="82">
        <v>20149.668461538466</v>
      </c>
      <c r="Z110" s="82">
        <v>21332.078431372549</v>
      </c>
      <c r="AA110" s="82">
        <v>23964.074074074073</v>
      </c>
      <c r="AB110" s="82">
        <v>23093.172307692308</v>
      </c>
    </row>
    <row r="111" spans="1:28" ht="24" x14ac:dyDescent="0.2">
      <c r="A111" s="125" t="s">
        <v>199</v>
      </c>
      <c r="B111" s="125" t="s">
        <v>195</v>
      </c>
      <c r="C111" s="82" t="s">
        <v>66</v>
      </c>
      <c r="D111" s="82" t="s">
        <v>66</v>
      </c>
      <c r="E111" s="82" t="s">
        <v>66</v>
      </c>
      <c r="F111" s="82" t="s">
        <v>66</v>
      </c>
      <c r="G111" s="82" t="s">
        <v>66</v>
      </c>
      <c r="H111" s="82" t="s">
        <v>66</v>
      </c>
      <c r="I111" s="82" t="s">
        <v>66</v>
      </c>
      <c r="J111" s="82" t="s">
        <v>66</v>
      </c>
      <c r="K111" s="82" t="s">
        <v>66</v>
      </c>
      <c r="L111" s="82" t="s">
        <v>66</v>
      </c>
      <c r="M111" s="82" t="s">
        <v>66</v>
      </c>
      <c r="N111" s="82" t="s">
        <v>66</v>
      </c>
      <c r="O111" s="82" t="s">
        <v>66</v>
      </c>
      <c r="P111" s="82" t="s">
        <v>66</v>
      </c>
      <c r="Q111" s="82" t="s">
        <v>66</v>
      </c>
      <c r="R111" s="82" t="s">
        <v>66</v>
      </c>
      <c r="S111" s="82" t="s">
        <v>66</v>
      </c>
      <c r="T111" s="82" t="s">
        <v>66</v>
      </c>
      <c r="U111" s="82" t="s">
        <v>66</v>
      </c>
      <c r="V111" s="82" t="s">
        <v>66</v>
      </c>
      <c r="W111" s="82" t="s">
        <v>66</v>
      </c>
      <c r="X111" s="82">
        <v>9057.9114285714295</v>
      </c>
      <c r="Y111" s="82">
        <v>7493.1153846153866</v>
      </c>
      <c r="Z111" s="82">
        <v>7601.6470588235297</v>
      </c>
      <c r="AA111" s="82">
        <v>8379.1851851851843</v>
      </c>
      <c r="AB111" s="82">
        <v>6870.2523076923071</v>
      </c>
    </row>
    <row r="112" spans="1:28" ht="24" x14ac:dyDescent="0.2">
      <c r="A112" s="125" t="s">
        <v>200</v>
      </c>
      <c r="B112" s="125" t="s">
        <v>195</v>
      </c>
      <c r="C112" s="82" t="s">
        <v>66</v>
      </c>
      <c r="D112" s="82" t="s">
        <v>66</v>
      </c>
      <c r="E112" s="82" t="s">
        <v>66</v>
      </c>
      <c r="F112" s="82" t="s">
        <v>66</v>
      </c>
      <c r="G112" s="82" t="s">
        <v>66</v>
      </c>
      <c r="H112" s="82" t="s">
        <v>66</v>
      </c>
      <c r="I112" s="82" t="s">
        <v>66</v>
      </c>
      <c r="J112" s="82" t="s">
        <v>66</v>
      </c>
      <c r="K112" s="82" t="s">
        <v>66</v>
      </c>
      <c r="L112" s="82" t="s">
        <v>66</v>
      </c>
      <c r="M112" s="82" t="s">
        <v>66</v>
      </c>
      <c r="N112" s="82" t="s">
        <v>66</v>
      </c>
      <c r="O112" s="82" t="s">
        <v>66</v>
      </c>
      <c r="P112" s="82" t="s">
        <v>66</v>
      </c>
      <c r="Q112" s="82" t="s">
        <v>66</v>
      </c>
      <c r="R112" s="82" t="s">
        <v>66</v>
      </c>
      <c r="S112" s="82" t="s">
        <v>66</v>
      </c>
      <c r="T112" s="82" t="s">
        <v>66</v>
      </c>
      <c r="U112" s="82" t="s">
        <v>66</v>
      </c>
      <c r="V112" s="82" t="s">
        <v>66</v>
      </c>
      <c r="W112" s="82" t="s">
        <v>66</v>
      </c>
      <c r="X112" s="82">
        <v>10055.5106122449</v>
      </c>
      <c r="Y112" s="82">
        <v>10483.549615384618</v>
      </c>
      <c r="Z112" s="82">
        <v>11175.607843137253</v>
      </c>
      <c r="AA112" s="82">
        <v>13481.851851851852</v>
      </c>
      <c r="AB112" s="82">
        <v>14075.966153846153</v>
      </c>
    </row>
    <row r="113" spans="1:28" ht="24" x14ac:dyDescent="0.2">
      <c r="A113" s="126" t="s">
        <v>201</v>
      </c>
      <c r="B113" s="126" t="s">
        <v>195</v>
      </c>
      <c r="C113" s="84" t="s">
        <v>66</v>
      </c>
      <c r="D113" s="84" t="s">
        <v>66</v>
      </c>
      <c r="E113" s="84" t="s">
        <v>66</v>
      </c>
      <c r="F113" s="84" t="s">
        <v>66</v>
      </c>
      <c r="G113" s="84" t="s">
        <v>66</v>
      </c>
      <c r="H113" s="84" t="s">
        <v>66</v>
      </c>
      <c r="I113" s="84" t="s">
        <v>66</v>
      </c>
      <c r="J113" s="84" t="s">
        <v>66</v>
      </c>
      <c r="K113" s="84" t="s">
        <v>66</v>
      </c>
      <c r="L113" s="84" t="s">
        <v>66</v>
      </c>
      <c r="M113" s="84" t="s">
        <v>66</v>
      </c>
      <c r="N113" s="84" t="s">
        <v>66</v>
      </c>
      <c r="O113" s="84" t="s">
        <v>66</v>
      </c>
      <c r="P113" s="84" t="s">
        <v>66</v>
      </c>
      <c r="Q113" s="84" t="s">
        <v>66</v>
      </c>
      <c r="R113" s="84" t="s">
        <v>66</v>
      </c>
      <c r="S113" s="84" t="s">
        <v>66</v>
      </c>
      <c r="T113" s="84" t="s">
        <v>66</v>
      </c>
      <c r="U113" s="84" t="s">
        <v>66</v>
      </c>
      <c r="V113" s="84" t="s">
        <v>66</v>
      </c>
      <c r="W113" s="84" t="s">
        <v>66</v>
      </c>
      <c r="X113" s="84">
        <v>1807.2448979591838</v>
      </c>
      <c r="Y113" s="84">
        <v>2173.003461538462</v>
      </c>
      <c r="Z113" s="84">
        <v>2554.8235294117644</v>
      </c>
      <c r="AA113" s="84">
        <v>2103.037037037037</v>
      </c>
      <c r="AB113" s="84">
        <v>2146.9538461538464</v>
      </c>
    </row>
    <row r="114" spans="1:28" x14ac:dyDescent="0.2">
      <c r="A114" s="123" t="s">
        <v>105</v>
      </c>
      <c r="B114" s="112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7"/>
    </row>
    <row r="115" spans="1:28" x14ac:dyDescent="0.2">
      <c r="A115" s="122" t="s">
        <v>106</v>
      </c>
      <c r="B115" s="122" t="s">
        <v>156</v>
      </c>
      <c r="C115" s="96">
        <v>291925</v>
      </c>
      <c r="D115" s="96">
        <v>293862</v>
      </c>
      <c r="E115" s="96">
        <v>291468</v>
      </c>
      <c r="F115" s="96">
        <v>293263</v>
      </c>
      <c r="G115" s="96">
        <v>301545</v>
      </c>
      <c r="H115" s="96">
        <v>296947</v>
      </c>
      <c r="I115" s="96">
        <v>284672</v>
      </c>
      <c r="J115" s="96">
        <v>294370</v>
      </c>
      <c r="K115" s="96">
        <v>302709</v>
      </c>
      <c r="L115" s="96">
        <v>296059</v>
      </c>
      <c r="M115" s="96">
        <v>298957</v>
      </c>
      <c r="N115" s="96">
        <v>289994</v>
      </c>
      <c r="O115" s="96">
        <v>302999</v>
      </c>
      <c r="P115" s="96">
        <v>301493</v>
      </c>
      <c r="Q115" s="96">
        <v>303001</v>
      </c>
      <c r="R115" s="96">
        <v>300468</v>
      </c>
      <c r="S115" s="96">
        <v>300324</v>
      </c>
      <c r="T115" s="96">
        <v>301066</v>
      </c>
      <c r="U115" s="96">
        <v>303181</v>
      </c>
      <c r="V115" s="96">
        <v>304573</v>
      </c>
      <c r="W115" s="96">
        <v>304805</v>
      </c>
      <c r="X115" s="96">
        <v>305057</v>
      </c>
      <c r="Y115" s="96">
        <v>303341</v>
      </c>
      <c r="Z115" s="96">
        <v>302827</v>
      </c>
      <c r="AA115" s="96">
        <v>301834</v>
      </c>
      <c r="AB115" s="96">
        <v>301257</v>
      </c>
    </row>
    <row r="116" spans="1:28" ht="24" x14ac:dyDescent="0.2">
      <c r="A116" s="123" t="s">
        <v>202</v>
      </c>
      <c r="B116" s="112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7"/>
    </row>
    <row r="117" spans="1:28" ht="24" x14ac:dyDescent="0.2">
      <c r="A117" s="124" t="s">
        <v>108</v>
      </c>
      <c r="B117" s="124" t="s">
        <v>203</v>
      </c>
      <c r="C117" s="80">
        <v>1732.8914637503442</v>
      </c>
      <c r="D117" s="80">
        <v>1744.3896594008859</v>
      </c>
      <c r="E117" s="80">
        <v>1730.1786731399684</v>
      </c>
      <c r="F117" s="80">
        <v>1717.1124271852332</v>
      </c>
      <c r="G117" s="80">
        <v>1704.046181230498</v>
      </c>
      <c r="H117" s="80">
        <v>1690.9799352757627</v>
      </c>
      <c r="I117" s="80">
        <v>1677.9136893210275</v>
      </c>
      <c r="J117" s="80">
        <v>1664.8474433662923</v>
      </c>
      <c r="K117" s="80">
        <v>1651.7811974115571</v>
      </c>
      <c r="L117" s="80">
        <v>1638.7149514568218</v>
      </c>
      <c r="M117" s="80">
        <v>1625.6487055020866</v>
      </c>
      <c r="N117" s="80">
        <v>1612.5824595473514</v>
      </c>
      <c r="O117" s="80">
        <v>1599.5162135926162</v>
      </c>
      <c r="P117" s="80">
        <v>1586.4499676378809</v>
      </c>
      <c r="Q117" s="80">
        <v>1573.3837216831457</v>
      </c>
      <c r="R117" s="80">
        <v>1560.3174757284105</v>
      </c>
      <c r="S117" s="80">
        <v>1547.2512297736753</v>
      </c>
      <c r="T117" s="80">
        <v>1534.1849838189401</v>
      </c>
      <c r="U117" s="80">
        <v>1521.1187378642048</v>
      </c>
      <c r="V117" s="80">
        <v>1508.0524919094696</v>
      </c>
      <c r="W117" s="80">
        <v>1494.9862459547344</v>
      </c>
      <c r="X117" s="80">
        <v>1481.92</v>
      </c>
      <c r="Y117" s="80">
        <v>1587</v>
      </c>
      <c r="Z117" s="80">
        <v>1714.24</v>
      </c>
      <c r="AA117" s="80">
        <v>1837.44</v>
      </c>
      <c r="AB117" s="80">
        <v>1833.92</v>
      </c>
    </row>
    <row r="118" spans="1:28" ht="24" x14ac:dyDescent="0.2">
      <c r="A118" s="126" t="s">
        <v>109</v>
      </c>
      <c r="B118" s="126" t="s">
        <v>203</v>
      </c>
      <c r="C118" s="84">
        <v>361.41312838947863</v>
      </c>
      <c r="D118" s="84">
        <v>374.93816695504222</v>
      </c>
      <c r="E118" s="84">
        <v>386</v>
      </c>
      <c r="F118" s="84">
        <v>382.6653846153846</v>
      </c>
      <c r="G118" s="84">
        <v>379.33076923076919</v>
      </c>
      <c r="H118" s="84">
        <v>375.99615384615379</v>
      </c>
      <c r="I118" s="84">
        <v>372.66153846153838</v>
      </c>
      <c r="J118" s="84">
        <v>369.32692307692298</v>
      </c>
      <c r="K118" s="84">
        <v>365.99230769230758</v>
      </c>
      <c r="L118" s="84">
        <v>362.65769230769217</v>
      </c>
      <c r="M118" s="84">
        <v>359.32307692307677</v>
      </c>
      <c r="N118" s="84">
        <v>355.98846153846137</v>
      </c>
      <c r="O118" s="84">
        <v>352.65384615384596</v>
      </c>
      <c r="P118" s="84">
        <v>349.31923076923056</v>
      </c>
      <c r="Q118" s="84">
        <v>345.98461538461515</v>
      </c>
      <c r="R118" s="84">
        <v>342.65</v>
      </c>
      <c r="S118" s="84">
        <v>345.32</v>
      </c>
      <c r="T118" s="84">
        <v>342.65</v>
      </c>
      <c r="U118" s="84">
        <v>349.77</v>
      </c>
      <c r="V118" s="84">
        <v>350.66</v>
      </c>
      <c r="W118" s="84">
        <v>351.55</v>
      </c>
      <c r="X118" s="84">
        <v>354.22</v>
      </c>
      <c r="Y118" s="84">
        <v>354.22</v>
      </c>
      <c r="Z118" s="84">
        <v>356</v>
      </c>
      <c r="AA118" s="84">
        <v>356</v>
      </c>
      <c r="AB118" s="84">
        <v>348.88</v>
      </c>
    </row>
    <row r="119" spans="1:28" x14ac:dyDescent="0.2">
      <c r="A119" s="131" t="s">
        <v>110</v>
      </c>
      <c r="B119" s="132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7"/>
    </row>
    <row r="120" spans="1:28" x14ac:dyDescent="0.2">
      <c r="A120" s="124" t="s">
        <v>111</v>
      </c>
      <c r="B120" s="124" t="s">
        <v>155</v>
      </c>
      <c r="C120" s="80">
        <v>61.11272727272727</v>
      </c>
      <c r="D120" s="80">
        <v>61.81636363636364</v>
      </c>
      <c r="E120" s="80">
        <v>62.52</v>
      </c>
      <c r="F120" s="80">
        <v>63.223636363636359</v>
      </c>
      <c r="G120" s="80">
        <v>63.927272727272729</v>
      </c>
      <c r="H120" s="80">
        <v>64.6309090909091</v>
      </c>
      <c r="I120" s="80">
        <v>65.334545454545449</v>
      </c>
      <c r="J120" s="80">
        <v>66.038181818181826</v>
      </c>
      <c r="K120" s="80">
        <v>66.741818181818175</v>
      </c>
      <c r="L120" s="80">
        <v>67.445454545454552</v>
      </c>
      <c r="M120" s="80">
        <v>68.149090909090901</v>
      </c>
      <c r="N120" s="80">
        <v>68.852727272727279</v>
      </c>
      <c r="O120" s="80">
        <v>69.556363636363642</v>
      </c>
      <c r="P120" s="80">
        <v>70.260000000000005</v>
      </c>
      <c r="Q120" s="80">
        <v>70.260000000000005</v>
      </c>
      <c r="R120" s="80">
        <v>70.260000000000005</v>
      </c>
      <c r="S120" s="80">
        <v>70.260000000000005</v>
      </c>
      <c r="T120" s="80">
        <v>70.260000000000005</v>
      </c>
      <c r="U120" s="80">
        <v>70.260000000000005</v>
      </c>
      <c r="V120" s="80">
        <v>70.260000000000005</v>
      </c>
      <c r="W120" s="80">
        <v>70.260000000000005</v>
      </c>
      <c r="X120" s="80">
        <v>70.260000000000005</v>
      </c>
      <c r="Y120" s="80">
        <v>70.260000000000005</v>
      </c>
      <c r="Z120" s="80">
        <v>70.260000000000005</v>
      </c>
      <c r="AA120" s="80">
        <v>70.260000000000005</v>
      </c>
      <c r="AB120" s="80">
        <v>70.260000000000005</v>
      </c>
    </row>
    <row r="121" spans="1:28" x14ac:dyDescent="0.2">
      <c r="A121" s="125" t="s">
        <v>112</v>
      </c>
      <c r="B121" s="125" t="s">
        <v>154</v>
      </c>
      <c r="C121" s="82">
        <v>232.39545454545456</v>
      </c>
      <c r="D121" s="82">
        <v>235.32272727272732</v>
      </c>
      <c r="E121" s="82">
        <v>238.25000000000003</v>
      </c>
      <c r="F121" s="82">
        <v>241.17727272727271</v>
      </c>
      <c r="G121" s="82">
        <v>244.10454545454547</v>
      </c>
      <c r="H121" s="82">
        <v>247.03181818181821</v>
      </c>
      <c r="I121" s="82">
        <v>249.95909090909089</v>
      </c>
      <c r="J121" s="82">
        <v>252.88636363636365</v>
      </c>
      <c r="K121" s="82">
        <v>255.81363636363636</v>
      </c>
      <c r="L121" s="82">
        <v>258.7409090909091</v>
      </c>
      <c r="M121" s="82">
        <v>261.66818181818184</v>
      </c>
      <c r="N121" s="82">
        <v>264.59545454545457</v>
      </c>
      <c r="O121" s="82">
        <v>267.52272727272725</v>
      </c>
      <c r="P121" s="82">
        <v>270.45000000000005</v>
      </c>
      <c r="Q121" s="82">
        <v>270.45000000000005</v>
      </c>
      <c r="R121" s="82">
        <v>270.45000000000005</v>
      </c>
      <c r="S121" s="82">
        <v>270.45000000000005</v>
      </c>
      <c r="T121" s="82">
        <v>270.45000000000005</v>
      </c>
      <c r="U121" s="82">
        <v>270.45000000000005</v>
      </c>
      <c r="V121" s="82">
        <v>270.45000000000005</v>
      </c>
      <c r="W121" s="82">
        <v>270.45000000000005</v>
      </c>
      <c r="X121" s="82">
        <v>270.45000000000005</v>
      </c>
      <c r="Y121" s="82">
        <v>270.45000000000005</v>
      </c>
      <c r="Z121" s="82">
        <v>270.45000000000005</v>
      </c>
      <c r="AA121" s="82">
        <v>270.45000000000005</v>
      </c>
      <c r="AB121" s="82">
        <v>270.45000000000005</v>
      </c>
    </row>
    <row r="122" spans="1:28" x14ac:dyDescent="0.2">
      <c r="A122" s="126" t="s">
        <v>113</v>
      </c>
      <c r="B122" s="126" t="s">
        <v>154</v>
      </c>
      <c r="C122" s="84">
        <v>54.831818181818178</v>
      </c>
      <c r="D122" s="84">
        <v>55.540909090909096</v>
      </c>
      <c r="E122" s="84">
        <v>56.250000000000007</v>
      </c>
      <c r="F122" s="84">
        <v>56.959090909090904</v>
      </c>
      <c r="G122" s="84">
        <v>57.668181818181822</v>
      </c>
      <c r="H122" s="84">
        <v>58.377272727272732</v>
      </c>
      <c r="I122" s="84">
        <v>59.086363636363643</v>
      </c>
      <c r="J122" s="84">
        <v>59.795454545454547</v>
      </c>
      <c r="K122" s="84">
        <v>60.504545454545458</v>
      </c>
      <c r="L122" s="84">
        <v>61.213636363636368</v>
      </c>
      <c r="M122" s="84">
        <v>61.922727272727265</v>
      </c>
      <c r="N122" s="84">
        <v>62.63181818181819</v>
      </c>
      <c r="O122" s="84">
        <v>63.340909090909093</v>
      </c>
      <c r="P122" s="84">
        <v>64.050000000000011</v>
      </c>
      <c r="Q122" s="84">
        <v>64.050000000000011</v>
      </c>
      <c r="R122" s="84">
        <v>64.050000000000011</v>
      </c>
      <c r="S122" s="84">
        <v>64.050000000000011</v>
      </c>
      <c r="T122" s="84">
        <v>64.050000000000011</v>
      </c>
      <c r="U122" s="84">
        <v>64.050000000000011</v>
      </c>
      <c r="V122" s="84">
        <v>64.050000000000011</v>
      </c>
      <c r="W122" s="84">
        <v>64.050000000000011</v>
      </c>
      <c r="X122" s="84">
        <v>64.050000000000011</v>
      </c>
      <c r="Y122" s="84">
        <v>64.050000000000011</v>
      </c>
      <c r="Z122" s="84">
        <v>64.050000000000011</v>
      </c>
      <c r="AA122" s="84">
        <v>64.050000000000011</v>
      </c>
      <c r="AB122" s="84">
        <v>64.050000000000011</v>
      </c>
    </row>
    <row r="123" spans="1:28" x14ac:dyDescent="0.2">
      <c r="A123" s="123" t="s">
        <v>114</v>
      </c>
      <c r="B123" s="112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7"/>
    </row>
    <row r="124" spans="1:28" x14ac:dyDescent="0.2">
      <c r="A124" s="124" t="s">
        <v>115</v>
      </c>
      <c r="B124" s="124" t="s">
        <v>170</v>
      </c>
      <c r="C124" s="80">
        <v>560.98106465673095</v>
      </c>
      <c r="D124" s="80">
        <v>562.38948780781755</v>
      </c>
      <c r="E124" s="80">
        <v>563.79791095890414</v>
      </c>
      <c r="F124" s="80">
        <v>565.20633410999073</v>
      </c>
      <c r="G124" s="80">
        <v>566.61475726107733</v>
      </c>
      <c r="H124" s="80">
        <v>568.02318041216404</v>
      </c>
      <c r="I124" s="80">
        <v>569.43160356325086</v>
      </c>
      <c r="J124" s="80">
        <v>570.84002671433734</v>
      </c>
      <c r="K124" s="80">
        <v>572.24844986542405</v>
      </c>
      <c r="L124" s="80">
        <v>573.65687301651076</v>
      </c>
      <c r="M124" s="80">
        <v>575.06529616759747</v>
      </c>
      <c r="N124" s="80">
        <v>576.47371931868395</v>
      </c>
      <c r="O124" s="80">
        <v>577.88214246977054</v>
      </c>
      <c r="P124" s="80">
        <v>579.29056562085725</v>
      </c>
      <c r="Q124" s="80">
        <v>579.29056562085725</v>
      </c>
      <c r="R124" s="80">
        <v>579.29056562085725</v>
      </c>
      <c r="S124" s="80">
        <v>579.29056562085725</v>
      </c>
      <c r="T124" s="80">
        <v>579.29056562085725</v>
      </c>
      <c r="U124" s="80">
        <v>579.29056562085725</v>
      </c>
      <c r="V124" s="80">
        <v>579.29056562085725</v>
      </c>
      <c r="W124" s="80">
        <v>579.29056562085725</v>
      </c>
      <c r="X124" s="80">
        <v>579.29056562085725</v>
      </c>
      <c r="Y124" s="80">
        <v>579.29056562085725</v>
      </c>
      <c r="Z124" s="80">
        <v>579.29056562085725</v>
      </c>
      <c r="AA124" s="80">
        <v>579.29056562085725</v>
      </c>
      <c r="AB124" s="80">
        <v>579.29056562085725</v>
      </c>
    </row>
    <row r="125" spans="1:28" x14ac:dyDescent="0.2">
      <c r="A125" s="125" t="s">
        <v>116</v>
      </c>
      <c r="B125" s="125" t="s">
        <v>170</v>
      </c>
      <c r="C125" s="82">
        <v>109.6022584662355</v>
      </c>
      <c r="D125" s="82">
        <v>109.87743060298077</v>
      </c>
      <c r="E125" s="82">
        <v>110.15260273972602</v>
      </c>
      <c r="F125" s="82">
        <v>110.4277748764713</v>
      </c>
      <c r="G125" s="82">
        <v>110.70294701321656</v>
      </c>
      <c r="H125" s="82">
        <v>110.97811914996183</v>
      </c>
      <c r="I125" s="82">
        <v>111.25329128670712</v>
      </c>
      <c r="J125" s="82">
        <v>111.52846342345238</v>
      </c>
      <c r="K125" s="82">
        <v>111.80363556019765</v>
      </c>
      <c r="L125" s="82">
        <v>112.07880769694293</v>
      </c>
      <c r="M125" s="82">
        <v>112.35397983368821</v>
      </c>
      <c r="N125" s="82">
        <v>112.62915197043345</v>
      </c>
      <c r="O125" s="82">
        <v>112.90432410717871</v>
      </c>
      <c r="P125" s="82">
        <v>113.17949624392399</v>
      </c>
      <c r="Q125" s="82">
        <v>113.17949624392399</v>
      </c>
      <c r="R125" s="82">
        <v>113.17949624392399</v>
      </c>
      <c r="S125" s="82">
        <v>113.17949624392399</v>
      </c>
      <c r="T125" s="82">
        <v>113.17949624392399</v>
      </c>
      <c r="U125" s="82">
        <v>113.17949624392399</v>
      </c>
      <c r="V125" s="82">
        <v>113.17949624392399</v>
      </c>
      <c r="W125" s="82">
        <v>113.17949624392399</v>
      </c>
      <c r="X125" s="82">
        <v>113.17949624392399</v>
      </c>
      <c r="Y125" s="82">
        <v>113.17949624392399</v>
      </c>
      <c r="Z125" s="82">
        <v>113.17949624392399</v>
      </c>
      <c r="AA125" s="82">
        <v>113.17949624392399</v>
      </c>
      <c r="AB125" s="82">
        <v>113.17949624392399</v>
      </c>
    </row>
    <row r="126" spans="1:28" x14ac:dyDescent="0.2">
      <c r="A126" s="126" t="s">
        <v>117</v>
      </c>
      <c r="B126" s="126" t="s">
        <v>204</v>
      </c>
      <c r="C126" s="84">
        <v>61.11272727272727</v>
      </c>
      <c r="D126" s="84">
        <v>61.81636363636364</v>
      </c>
      <c r="E126" s="84">
        <v>62.52</v>
      </c>
      <c r="F126" s="84">
        <v>63.223636363636359</v>
      </c>
      <c r="G126" s="84">
        <v>63.927272727272729</v>
      </c>
      <c r="H126" s="84">
        <v>64.6309090909091</v>
      </c>
      <c r="I126" s="84">
        <v>65.334545454545449</v>
      </c>
      <c r="J126" s="84">
        <v>66.038181818181826</v>
      </c>
      <c r="K126" s="84">
        <v>66.741818181818175</v>
      </c>
      <c r="L126" s="84">
        <v>67.445454545454552</v>
      </c>
      <c r="M126" s="84">
        <v>68.149090909090901</v>
      </c>
      <c r="N126" s="84">
        <v>68.852727272727279</v>
      </c>
      <c r="O126" s="84">
        <v>69.556363636363642</v>
      </c>
      <c r="P126" s="84">
        <v>70.260000000000005</v>
      </c>
      <c r="Q126" s="84">
        <v>70.260000000000005</v>
      </c>
      <c r="R126" s="84">
        <v>70.260000000000005</v>
      </c>
      <c r="S126" s="84">
        <v>70.260000000000005</v>
      </c>
      <c r="T126" s="84">
        <v>70.260000000000005</v>
      </c>
      <c r="U126" s="84">
        <v>70.260000000000005</v>
      </c>
      <c r="V126" s="84">
        <v>70.260000000000005</v>
      </c>
      <c r="W126" s="84">
        <v>70.260000000000005</v>
      </c>
      <c r="X126" s="84">
        <v>70.260000000000005</v>
      </c>
      <c r="Y126" s="84">
        <v>70.260000000000005</v>
      </c>
      <c r="Z126" s="84">
        <v>70.260000000000005</v>
      </c>
      <c r="AA126" s="84">
        <v>70.260000000000005</v>
      </c>
      <c r="AB126" s="84">
        <v>70.260000000000005</v>
      </c>
    </row>
    <row r="127" spans="1:28" x14ac:dyDescent="0.2">
      <c r="A127" s="131" t="s">
        <v>118</v>
      </c>
      <c r="B127" s="132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7"/>
    </row>
    <row r="128" spans="1:28" x14ac:dyDescent="0.2">
      <c r="A128" s="124" t="s">
        <v>111</v>
      </c>
      <c r="B128" s="124" t="s">
        <v>155</v>
      </c>
      <c r="C128" s="80">
        <v>1.4</v>
      </c>
      <c r="D128" s="80">
        <v>1.4</v>
      </c>
      <c r="E128" s="80">
        <v>1.4</v>
      </c>
      <c r="F128" s="80">
        <v>1.4</v>
      </c>
      <c r="G128" s="80">
        <v>1.4</v>
      </c>
      <c r="H128" s="80">
        <v>1.4</v>
      </c>
      <c r="I128" s="80">
        <v>1.4</v>
      </c>
      <c r="J128" s="80">
        <v>1.4</v>
      </c>
      <c r="K128" s="80">
        <v>1.4</v>
      </c>
      <c r="L128" s="80">
        <v>1.4</v>
      </c>
      <c r="M128" s="80">
        <v>1.4</v>
      </c>
      <c r="N128" s="80">
        <v>2.0999999999999996</v>
      </c>
      <c r="O128" s="80">
        <v>2.0999999999999996</v>
      </c>
      <c r="P128" s="80">
        <v>2.8</v>
      </c>
      <c r="Q128" s="80">
        <v>2.8</v>
      </c>
      <c r="R128" s="80">
        <v>2.8</v>
      </c>
      <c r="S128" s="80">
        <v>2.8</v>
      </c>
      <c r="T128" s="80">
        <v>2.8</v>
      </c>
      <c r="U128" s="80">
        <v>7</v>
      </c>
      <c r="V128" s="80">
        <v>7.6999999999999993</v>
      </c>
      <c r="W128" s="80">
        <v>7.6999999999999993</v>
      </c>
      <c r="X128" s="80">
        <v>7.6999999999999993</v>
      </c>
      <c r="Y128" s="80">
        <v>7.6999999999999993</v>
      </c>
      <c r="Z128" s="80">
        <v>7.6999999999999993</v>
      </c>
      <c r="AA128" s="80">
        <v>7.6999999999999993</v>
      </c>
      <c r="AB128" s="80">
        <v>7.6999999999999993</v>
      </c>
    </row>
    <row r="129" spans="1:28" x14ac:dyDescent="0.2">
      <c r="A129" s="125" t="s">
        <v>112</v>
      </c>
      <c r="B129" s="125" t="s">
        <v>154</v>
      </c>
      <c r="C129" s="82">
        <v>6.8000000000000007</v>
      </c>
      <c r="D129" s="82">
        <v>6.8000000000000007</v>
      </c>
      <c r="E129" s="82">
        <v>6.8000000000000007</v>
      </c>
      <c r="F129" s="82">
        <v>6.8000000000000007</v>
      </c>
      <c r="G129" s="82">
        <v>6.8000000000000007</v>
      </c>
      <c r="H129" s="82">
        <v>6.8000000000000007</v>
      </c>
      <c r="I129" s="82">
        <v>6.8000000000000007</v>
      </c>
      <c r="J129" s="82">
        <v>6.8000000000000007</v>
      </c>
      <c r="K129" s="82">
        <v>6.8000000000000007</v>
      </c>
      <c r="L129" s="82">
        <v>6.8000000000000007</v>
      </c>
      <c r="M129" s="82">
        <v>6.8000000000000007</v>
      </c>
      <c r="N129" s="82">
        <v>10.199999999999999</v>
      </c>
      <c r="O129" s="82">
        <v>10.199999999999999</v>
      </c>
      <c r="P129" s="82">
        <v>13.600000000000001</v>
      </c>
      <c r="Q129" s="82">
        <v>13.600000000000001</v>
      </c>
      <c r="R129" s="82">
        <v>13.600000000000001</v>
      </c>
      <c r="S129" s="82">
        <v>13.600000000000001</v>
      </c>
      <c r="T129" s="82">
        <v>13.600000000000001</v>
      </c>
      <c r="U129" s="82">
        <v>34</v>
      </c>
      <c r="V129" s="82">
        <v>37.400000000000006</v>
      </c>
      <c r="W129" s="82">
        <v>37.400000000000006</v>
      </c>
      <c r="X129" s="82">
        <v>37.400000000000006</v>
      </c>
      <c r="Y129" s="82">
        <v>37.400000000000006</v>
      </c>
      <c r="Z129" s="82">
        <v>37.400000000000006</v>
      </c>
      <c r="AA129" s="82">
        <v>37.400000000000006</v>
      </c>
      <c r="AB129" s="82">
        <v>37.400000000000006</v>
      </c>
    </row>
    <row r="130" spans="1:28" x14ac:dyDescent="0.2">
      <c r="A130" s="126" t="s">
        <v>113</v>
      </c>
      <c r="B130" s="126" t="s">
        <v>154</v>
      </c>
      <c r="C130" s="84">
        <v>1.2000000000000002</v>
      </c>
      <c r="D130" s="84">
        <v>1.2000000000000002</v>
      </c>
      <c r="E130" s="84">
        <v>1.2000000000000002</v>
      </c>
      <c r="F130" s="84">
        <v>1.2000000000000002</v>
      </c>
      <c r="G130" s="84">
        <v>1.2000000000000002</v>
      </c>
      <c r="H130" s="84">
        <v>1.2000000000000002</v>
      </c>
      <c r="I130" s="84">
        <v>1.2000000000000002</v>
      </c>
      <c r="J130" s="84">
        <v>1.2000000000000002</v>
      </c>
      <c r="K130" s="84">
        <v>1.2000000000000002</v>
      </c>
      <c r="L130" s="84">
        <v>1.2000000000000002</v>
      </c>
      <c r="M130" s="84">
        <v>1.2000000000000002</v>
      </c>
      <c r="N130" s="84">
        <v>1.8</v>
      </c>
      <c r="O130" s="84">
        <v>1.8</v>
      </c>
      <c r="P130" s="84">
        <v>2.4000000000000004</v>
      </c>
      <c r="Q130" s="84">
        <v>2.4000000000000004</v>
      </c>
      <c r="R130" s="84">
        <v>2.4000000000000004</v>
      </c>
      <c r="S130" s="84">
        <v>2.4000000000000004</v>
      </c>
      <c r="T130" s="84">
        <v>2.4000000000000004</v>
      </c>
      <c r="U130" s="84">
        <v>6</v>
      </c>
      <c r="V130" s="84">
        <v>6.6000000000000005</v>
      </c>
      <c r="W130" s="84">
        <v>6.6000000000000005</v>
      </c>
      <c r="X130" s="84">
        <v>6.6000000000000005</v>
      </c>
      <c r="Y130" s="84">
        <v>6.6000000000000005</v>
      </c>
      <c r="Z130" s="84">
        <v>6.6000000000000005</v>
      </c>
      <c r="AA130" s="84">
        <v>6.6000000000000005</v>
      </c>
      <c r="AB130" s="84">
        <v>6.6000000000000005</v>
      </c>
    </row>
    <row r="131" spans="1:28" x14ac:dyDescent="0.2">
      <c r="A131" s="123" t="s">
        <v>114</v>
      </c>
      <c r="B131" s="112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7"/>
    </row>
    <row r="132" spans="1:28" x14ac:dyDescent="0.2">
      <c r="A132" s="124" t="s">
        <v>115</v>
      </c>
      <c r="B132" s="124" t="s">
        <v>170</v>
      </c>
      <c r="C132" s="80">
        <v>375.42364109589045</v>
      </c>
      <c r="D132" s="80">
        <v>291.45559726027403</v>
      </c>
      <c r="E132" s="80">
        <v>207.96452876712331</v>
      </c>
      <c r="F132" s="80">
        <v>365.1992465753425</v>
      </c>
      <c r="G132" s="80">
        <v>239.20029863013701</v>
      </c>
      <c r="H132" s="80">
        <v>105.23953150684932</v>
      </c>
      <c r="I132" s="80">
        <v>196.37851232876716</v>
      </c>
      <c r="J132" s="80">
        <v>349.27153150684933</v>
      </c>
      <c r="K132" s="80">
        <v>380.56029863013697</v>
      </c>
      <c r="L132" s="80">
        <v>698.45009589041103</v>
      </c>
      <c r="M132" s="80">
        <v>953.67674794520553</v>
      </c>
      <c r="N132" s="80">
        <v>1016.1042</v>
      </c>
      <c r="O132" s="80">
        <v>977.7994109589041</v>
      </c>
      <c r="P132" s="80">
        <v>2126.6902520547947</v>
      </c>
      <c r="Q132" s="80">
        <v>2719.8355890410962</v>
      </c>
      <c r="R132" s="80">
        <v>2635.2234246575345</v>
      </c>
      <c r="S132" s="80">
        <v>2440.6704821917806</v>
      </c>
      <c r="T132" s="80">
        <v>3204.1367835616438</v>
      </c>
      <c r="U132" s="80">
        <v>1495.52957260274</v>
      </c>
      <c r="V132" s="80">
        <v>1904.2566739726028</v>
      </c>
      <c r="W132" s="80">
        <v>1818.861780821918</v>
      </c>
      <c r="X132" s="80">
        <v>1484.2819232876714</v>
      </c>
      <c r="Y132" s="80">
        <v>773.75173150684952</v>
      </c>
      <c r="Z132" s="80">
        <v>456.62427945205485</v>
      </c>
      <c r="AA132" s="80">
        <v>303.40512328767124</v>
      </c>
      <c r="AB132" s="80">
        <v>434.82202191780823</v>
      </c>
    </row>
    <row r="133" spans="1:28" x14ac:dyDescent="0.2">
      <c r="A133" s="125" t="s">
        <v>116</v>
      </c>
      <c r="B133" s="125" t="s">
        <v>170</v>
      </c>
      <c r="C133" s="82">
        <v>85.807660273972616</v>
      </c>
      <c r="D133" s="82">
        <v>64.815649315068512</v>
      </c>
      <c r="E133" s="82">
        <v>43.942882191780825</v>
      </c>
      <c r="F133" s="82">
        <v>83.251561643835629</v>
      </c>
      <c r="G133" s="82">
        <v>51.75182465753425</v>
      </c>
      <c r="H133" s="82">
        <v>18.26163287671233</v>
      </c>
      <c r="I133" s="82">
        <v>41.046378082191787</v>
      </c>
      <c r="J133" s="82">
        <v>79.269632876712336</v>
      </c>
      <c r="K133" s="82">
        <v>87.091824657534247</v>
      </c>
      <c r="L133" s="82">
        <v>166.56427397260276</v>
      </c>
      <c r="M133" s="82">
        <v>230.37093698630139</v>
      </c>
      <c r="N133" s="82">
        <v>242.69280000000001</v>
      </c>
      <c r="O133" s="82">
        <v>233.11660273972603</v>
      </c>
      <c r="P133" s="82">
        <v>516.23306301369871</v>
      </c>
      <c r="Q133" s="82">
        <v>664.5193972602741</v>
      </c>
      <c r="R133" s="82">
        <v>643.36635616438366</v>
      </c>
      <c r="S133" s="82">
        <v>594.7281205479452</v>
      </c>
      <c r="T133" s="82">
        <v>785.594695890411</v>
      </c>
      <c r="U133" s="82">
        <v>358.44289315068499</v>
      </c>
      <c r="V133" s="82">
        <v>460.62466849315069</v>
      </c>
      <c r="W133" s="82">
        <v>439.2759452054795</v>
      </c>
      <c r="X133" s="82">
        <v>355.63098082191783</v>
      </c>
      <c r="Y133" s="82">
        <v>177.99843287671237</v>
      </c>
      <c r="Z133" s="82">
        <v>98.716569863013717</v>
      </c>
      <c r="AA133" s="82">
        <v>60.411780821917809</v>
      </c>
      <c r="AB133" s="82">
        <v>93.266005479452062</v>
      </c>
    </row>
    <row r="134" spans="1:28" x14ac:dyDescent="0.2">
      <c r="A134" s="126" t="s">
        <v>117</v>
      </c>
      <c r="B134" s="126" t="s">
        <v>204</v>
      </c>
      <c r="C134" s="84">
        <v>1.4</v>
      </c>
      <c r="D134" s="84">
        <v>1.4</v>
      </c>
      <c r="E134" s="84">
        <v>1.4</v>
      </c>
      <c r="F134" s="84">
        <v>1.4</v>
      </c>
      <c r="G134" s="84">
        <v>1.4</v>
      </c>
      <c r="H134" s="84">
        <v>1.4</v>
      </c>
      <c r="I134" s="84">
        <v>1.4</v>
      </c>
      <c r="J134" s="84">
        <v>1.4</v>
      </c>
      <c r="K134" s="84">
        <v>1.4</v>
      </c>
      <c r="L134" s="84">
        <v>1.4</v>
      </c>
      <c r="M134" s="84">
        <v>1.4</v>
      </c>
      <c r="N134" s="84">
        <v>2.0999999999999996</v>
      </c>
      <c r="O134" s="84">
        <v>2.0999999999999996</v>
      </c>
      <c r="P134" s="84">
        <v>2.8</v>
      </c>
      <c r="Q134" s="84">
        <v>2.8</v>
      </c>
      <c r="R134" s="84">
        <v>2.8</v>
      </c>
      <c r="S134" s="84">
        <v>2.8</v>
      </c>
      <c r="T134" s="84">
        <v>2.8</v>
      </c>
      <c r="U134" s="84">
        <v>7</v>
      </c>
      <c r="V134" s="84">
        <v>7.6999999999999993</v>
      </c>
      <c r="W134" s="84">
        <v>7.6999999999999993</v>
      </c>
      <c r="X134" s="84">
        <v>7.6999999999999993</v>
      </c>
      <c r="Y134" s="84">
        <v>7.6999999999999993</v>
      </c>
      <c r="Z134" s="84">
        <v>7.6999999999999993</v>
      </c>
      <c r="AA134" s="84">
        <v>7.6999999999999993</v>
      </c>
      <c r="AB134" s="84">
        <v>7.6999999999999993</v>
      </c>
    </row>
    <row r="135" spans="1:28" ht="12.75" x14ac:dyDescent="0.2">
      <c r="A135" s="44" t="s">
        <v>119</v>
      </c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33"/>
    </row>
    <row r="136" spans="1:28" x14ac:dyDescent="0.2">
      <c r="A136" s="131" t="s">
        <v>8</v>
      </c>
      <c r="B136" s="132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7"/>
    </row>
    <row r="137" spans="1:28" x14ac:dyDescent="0.2">
      <c r="A137" s="123" t="s">
        <v>20</v>
      </c>
      <c r="B137" s="112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7"/>
    </row>
    <row r="138" spans="1:28" x14ac:dyDescent="0.2">
      <c r="A138" s="124" t="s">
        <v>120</v>
      </c>
      <c r="B138" s="124" t="s">
        <v>156</v>
      </c>
      <c r="C138" s="80">
        <v>58292</v>
      </c>
      <c r="D138" s="80">
        <v>56158</v>
      </c>
      <c r="E138" s="80">
        <v>52917</v>
      </c>
      <c r="F138" s="80">
        <v>54190</v>
      </c>
      <c r="G138" s="80">
        <v>58148</v>
      </c>
      <c r="H138" s="80">
        <v>50625</v>
      </c>
      <c r="I138" s="80">
        <v>51542</v>
      </c>
      <c r="J138" s="80">
        <v>48699</v>
      </c>
      <c r="K138" s="80">
        <v>47587</v>
      </c>
      <c r="L138" s="80">
        <v>45865</v>
      </c>
      <c r="M138" s="80">
        <v>44750</v>
      </c>
      <c r="N138" s="80">
        <v>44283</v>
      </c>
      <c r="O138" s="80">
        <v>42025</v>
      </c>
      <c r="P138" s="80">
        <v>41091</v>
      </c>
      <c r="Q138" s="80">
        <v>40605</v>
      </c>
      <c r="R138" s="80">
        <v>39645</v>
      </c>
      <c r="S138" s="80">
        <v>38704</v>
      </c>
      <c r="T138" s="80">
        <v>37720</v>
      </c>
      <c r="U138" s="80">
        <v>36813</v>
      </c>
      <c r="V138" s="80">
        <v>35623</v>
      </c>
      <c r="W138" s="80">
        <v>34592</v>
      </c>
      <c r="X138" s="80">
        <v>33669</v>
      </c>
      <c r="Y138" s="80">
        <v>32406</v>
      </c>
      <c r="Z138" s="80">
        <v>30904</v>
      </c>
      <c r="AA138" s="80">
        <v>29359</v>
      </c>
      <c r="AB138" s="80">
        <v>27770</v>
      </c>
    </row>
    <row r="139" spans="1:28" x14ac:dyDescent="0.2">
      <c r="A139" s="125" t="s">
        <v>121</v>
      </c>
      <c r="B139" s="125" t="s">
        <v>156</v>
      </c>
      <c r="C139" s="82">
        <v>108941</v>
      </c>
      <c r="D139" s="82">
        <v>102816</v>
      </c>
      <c r="E139" s="82">
        <v>99619</v>
      </c>
      <c r="F139" s="82">
        <v>99335</v>
      </c>
      <c r="G139" s="82">
        <v>99224</v>
      </c>
      <c r="H139" s="82">
        <v>94058</v>
      </c>
      <c r="I139" s="82">
        <v>88412</v>
      </c>
      <c r="J139" s="82">
        <v>87650</v>
      </c>
      <c r="K139" s="82">
        <v>86639</v>
      </c>
      <c r="L139" s="82">
        <v>84534</v>
      </c>
      <c r="M139" s="82">
        <v>82800</v>
      </c>
      <c r="N139" s="82">
        <v>81291</v>
      </c>
      <c r="O139" s="82">
        <v>78119</v>
      </c>
      <c r="P139" s="82">
        <v>74042</v>
      </c>
      <c r="Q139" s="82">
        <v>75801</v>
      </c>
      <c r="R139" s="82">
        <v>72458</v>
      </c>
      <c r="S139" s="82">
        <v>72286</v>
      </c>
      <c r="T139" s="82">
        <v>71065</v>
      </c>
      <c r="U139" s="82">
        <v>70434</v>
      </c>
      <c r="V139" s="82">
        <v>67758</v>
      </c>
      <c r="W139" s="82">
        <v>67443</v>
      </c>
      <c r="X139" s="82">
        <v>64981</v>
      </c>
      <c r="Y139" s="82">
        <v>63703</v>
      </c>
      <c r="Z139" s="82">
        <v>60619</v>
      </c>
      <c r="AA139" s="82">
        <v>58520</v>
      </c>
      <c r="AB139" s="82">
        <v>55863</v>
      </c>
    </row>
    <row r="140" spans="1:28" x14ac:dyDescent="0.2">
      <c r="A140" s="125" t="s">
        <v>122</v>
      </c>
      <c r="B140" s="125" t="s">
        <v>156</v>
      </c>
      <c r="C140" s="82">
        <v>465538</v>
      </c>
      <c r="D140" s="82">
        <v>473727</v>
      </c>
      <c r="E140" s="82">
        <v>469106</v>
      </c>
      <c r="F140" s="82">
        <v>481702</v>
      </c>
      <c r="G140" s="82">
        <v>509301</v>
      </c>
      <c r="H140" s="82">
        <v>503288</v>
      </c>
      <c r="I140" s="82">
        <v>484526</v>
      </c>
      <c r="J140" s="82">
        <v>515575</v>
      </c>
      <c r="K140" s="82">
        <v>484963</v>
      </c>
      <c r="L140" s="82">
        <v>459298</v>
      </c>
      <c r="M140" s="82">
        <v>471510</v>
      </c>
      <c r="N140" s="82">
        <v>475329</v>
      </c>
      <c r="O140" s="82">
        <v>480982</v>
      </c>
      <c r="P140" s="82">
        <v>483782</v>
      </c>
      <c r="Q140" s="82">
        <v>498978</v>
      </c>
      <c r="R140" s="82">
        <v>490156</v>
      </c>
      <c r="S140" s="82">
        <v>491331</v>
      </c>
      <c r="T140" s="82">
        <v>489541</v>
      </c>
      <c r="U140" s="82">
        <v>487687</v>
      </c>
      <c r="V140" s="82">
        <v>488352</v>
      </c>
      <c r="W140" s="82">
        <v>488756</v>
      </c>
      <c r="X140" s="82">
        <v>488863</v>
      </c>
      <c r="Y140" s="82">
        <v>487688</v>
      </c>
      <c r="Z140" s="82">
        <v>486850</v>
      </c>
      <c r="AA140" s="82">
        <v>486530</v>
      </c>
      <c r="AB140" s="82">
        <v>484749</v>
      </c>
    </row>
    <row r="141" spans="1:28" x14ac:dyDescent="0.2">
      <c r="A141" s="125" t="s">
        <v>123</v>
      </c>
      <c r="B141" s="125" t="s">
        <v>156</v>
      </c>
      <c r="C141" s="82">
        <v>311386</v>
      </c>
      <c r="D141" s="82">
        <v>255681</v>
      </c>
      <c r="E141" s="82">
        <v>267283</v>
      </c>
      <c r="F141" s="82">
        <v>293547</v>
      </c>
      <c r="G141" s="82">
        <v>333689</v>
      </c>
      <c r="H141" s="82">
        <v>353735</v>
      </c>
      <c r="I141" s="82">
        <v>350699</v>
      </c>
      <c r="J141" s="82">
        <v>416896</v>
      </c>
      <c r="K141" s="82">
        <v>400627</v>
      </c>
      <c r="L141" s="82">
        <v>415210</v>
      </c>
      <c r="M141" s="82">
        <v>449425</v>
      </c>
      <c r="N141" s="82">
        <v>498234</v>
      </c>
      <c r="O141" s="82">
        <v>532499</v>
      </c>
      <c r="P141" s="82">
        <v>505768</v>
      </c>
      <c r="Q141" s="82">
        <v>542841</v>
      </c>
      <c r="R141" s="82">
        <v>560301</v>
      </c>
      <c r="S141" s="82">
        <v>582931</v>
      </c>
      <c r="T141" s="82">
        <v>602770</v>
      </c>
      <c r="U141" s="82">
        <v>612648</v>
      </c>
      <c r="V141" s="82">
        <v>626415</v>
      </c>
      <c r="W141" s="82">
        <v>637427</v>
      </c>
      <c r="X141" s="82">
        <v>649826</v>
      </c>
      <c r="Y141" s="82">
        <v>662020</v>
      </c>
      <c r="Z141" s="82">
        <v>675166</v>
      </c>
      <c r="AA141" s="82">
        <v>690291</v>
      </c>
      <c r="AB141" s="82">
        <v>706594</v>
      </c>
    </row>
    <row r="142" spans="1:28" x14ac:dyDescent="0.2">
      <c r="A142" s="125" t="s">
        <v>205</v>
      </c>
      <c r="B142" s="125" t="s">
        <v>156</v>
      </c>
      <c r="C142" s="82">
        <v>944157</v>
      </c>
      <c r="D142" s="82">
        <v>888382</v>
      </c>
      <c r="E142" s="82">
        <v>888925</v>
      </c>
      <c r="F142" s="82">
        <v>928774</v>
      </c>
      <c r="G142" s="82">
        <v>1000362</v>
      </c>
      <c r="H142" s="82">
        <v>1001706</v>
      </c>
      <c r="I142" s="82">
        <v>975179</v>
      </c>
      <c r="J142" s="82">
        <v>1068820</v>
      </c>
      <c r="K142" s="82">
        <v>1019816</v>
      </c>
      <c r="L142" s="82">
        <v>1004907</v>
      </c>
      <c r="M142" s="82">
        <v>1048485</v>
      </c>
      <c r="N142" s="82">
        <v>1099137</v>
      </c>
      <c r="O142" s="82">
        <v>1133625</v>
      </c>
      <c r="P142" s="82">
        <v>1104683</v>
      </c>
      <c r="Q142" s="82">
        <v>1158225</v>
      </c>
      <c r="R142" s="82">
        <v>1162560</v>
      </c>
      <c r="S142" s="82">
        <v>1185252</v>
      </c>
      <c r="T142" s="82">
        <v>1201096</v>
      </c>
      <c r="U142" s="82">
        <v>1207582</v>
      </c>
      <c r="V142" s="82">
        <v>1218148</v>
      </c>
      <c r="W142" s="82">
        <v>1228218</v>
      </c>
      <c r="X142" s="82">
        <v>1237339</v>
      </c>
      <c r="Y142" s="82">
        <v>1245817</v>
      </c>
      <c r="Z142" s="82">
        <v>1253539</v>
      </c>
      <c r="AA142" s="82">
        <v>1264700</v>
      </c>
      <c r="AB142" s="82">
        <v>1274976</v>
      </c>
    </row>
    <row r="143" spans="1:28" x14ac:dyDescent="0.2">
      <c r="A143" s="125" t="s">
        <v>124</v>
      </c>
      <c r="B143" s="125" t="s">
        <v>206</v>
      </c>
      <c r="C143" s="82">
        <v>7633526</v>
      </c>
      <c r="D143" s="82">
        <v>7201784</v>
      </c>
      <c r="E143" s="82">
        <v>7138563</v>
      </c>
      <c r="F143" s="82">
        <v>6933064</v>
      </c>
      <c r="G143" s="82">
        <v>6529108</v>
      </c>
      <c r="H143" s="82">
        <v>6151653</v>
      </c>
      <c r="I143" s="82">
        <v>5775613</v>
      </c>
      <c r="J143" s="82">
        <v>5619584</v>
      </c>
      <c r="K143" s="82">
        <v>5463253</v>
      </c>
      <c r="L143" s="82">
        <v>5751250</v>
      </c>
      <c r="M143" s="82">
        <v>5675520</v>
      </c>
      <c r="N143" s="82">
        <v>5449653</v>
      </c>
      <c r="O143" s="82">
        <v>5186134</v>
      </c>
      <c r="P143" s="82">
        <v>4840347</v>
      </c>
      <c r="Q143" s="82">
        <v>4809606</v>
      </c>
      <c r="R143" s="82">
        <v>5507356</v>
      </c>
      <c r="S143" s="82">
        <v>5658533</v>
      </c>
      <c r="T143" s="82">
        <v>5457880</v>
      </c>
      <c r="U143" s="82">
        <v>5415333</v>
      </c>
      <c r="V143" s="82">
        <v>5221143</v>
      </c>
      <c r="W143" s="82">
        <v>4226682</v>
      </c>
      <c r="X143" s="82">
        <v>4142891</v>
      </c>
      <c r="Y143" s="82">
        <v>3917081</v>
      </c>
      <c r="Z143" s="82">
        <v>3669003</v>
      </c>
      <c r="AA143" s="82">
        <v>3432641</v>
      </c>
      <c r="AB143" s="82">
        <v>3297457</v>
      </c>
    </row>
    <row r="144" spans="1:28" x14ac:dyDescent="0.2">
      <c r="A144" s="125" t="s">
        <v>125</v>
      </c>
      <c r="B144" s="125" t="s">
        <v>206</v>
      </c>
      <c r="C144" s="82">
        <v>19781581</v>
      </c>
      <c r="D144" s="82">
        <v>23276047</v>
      </c>
      <c r="E144" s="82">
        <v>19742086</v>
      </c>
      <c r="F144" s="82">
        <v>19843107</v>
      </c>
      <c r="G144" s="82">
        <v>21520667</v>
      </c>
      <c r="H144" s="82">
        <v>21002455</v>
      </c>
      <c r="I144" s="82">
        <v>18593770</v>
      </c>
      <c r="J144" s="82">
        <v>20557061</v>
      </c>
      <c r="K144" s="82">
        <v>18478344</v>
      </c>
      <c r="L144" s="82">
        <v>18310719</v>
      </c>
      <c r="M144" s="82">
        <v>17855560</v>
      </c>
      <c r="N144" s="82">
        <v>17911402</v>
      </c>
      <c r="O144" s="82">
        <v>17778463</v>
      </c>
      <c r="P144" s="82">
        <v>17258710</v>
      </c>
      <c r="Q144" s="82">
        <v>18283248</v>
      </c>
      <c r="R144" s="82">
        <v>16529118</v>
      </c>
      <c r="S144" s="82">
        <v>16027531</v>
      </c>
      <c r="T144" s="82">
        <v>15781496</v>
      </c>
      <c r="U144" s="82">
        <v>15672810</v>
      </c>
      <c r="V144" s="82">
        <v>15470934</v>
      </c>
      <c r="W144" s="82">
        <v>15324950</v>
      </c>
      <c r="X144" s="82">
        <v>15276929</v>
      </c>
      <c r="Y144" s="82">
        <v>14954949</v>
      </c>
      <c r="Z144" s="82">
        <v>14757332</v>
      </c>
      <c r="AA144" s="82">
        <v>14593093</v>
      </c>
      <c r="AB144" s="82">
        <v>14330139</v>
      </c>
    </row>
    <row r="145" spans="1:28" x14ac:dyDescent="0.2">
      <c r="A145" s="125" t="s">
        <v>126</v>
      </c>
      <c r="B145" s="125" t="s">
        <v>206</v>
      </c>
      <c r="C145" s="82">
        <v>18879865</v>
      </c>
      <c r="D145" s="82">
        <v>19509092</v>
      </c>
      <c r="E145" s="82">
        <v>20692674</v>
      </c>
      <c r="F145" s="82">
        <v>22630182</v>
      </c>
      <c r="G145" s="82">
        <v>25112436</v>
      </c>
      <c r="H145" s="82">
        <v>26044545</v>
      </c>
      <c r="I145" s="82">
        <v>26187536</v>
      </c>
      <c r="J145" s="82">
        <v>29460189</v>
      </c>
      <c r="K145" s="82">
        <v>28629388</v>
      </c>
      <c r="L145" s="82">
        <v>28796952</v>
      </c>
      <c r="M145" s="82">
        <v>31795871</v>
      </c>
      <c r="N145" s="82">
        <v>32706753</v>
      </c>
      <c r="O145" s="82">
        <v>34547274</v>
      </c>
      <c r="P145" s="82">
        <v>35071961</v>
      </c>
      <c r="Q145" s="82">
        <v>37261819</v>
      </c>
      <c r="R145" s="82">
        <v>38549089</v>
      </c>
      <c r="S145" s="82">
        <v>39944585</v>
      </c>
      <c r="T145" s="82">
        <v>41130155</v>
      </c>
      <c r="U145" s="82">
        <v>42020192</v>
      </c>
      <c r="V145" s="82">
        <v>42719579</v>
      </c>
      <c r="W145" s="82">
        <v>43452685</v>
      </c>
      <c r="X145" s="82">
        <v>44301673</v>
      </c>
      <c r="Y145" s="82">
        <v>45178843</v>
      </c>
      <c r="Z145" s="82">
        <v>46162568</v>
      </c>
      <c r="AA145" s="82">
        <v>46762321</v>
      </c>
      <c r="AB145" s="82">
        <v>47517936</v>
      </c>
    </row>
    <row r="146" spans="1:28" x14ac:dyDescent="0.2">
      <c r="A146" s="125" t="s">
        <v>127</v>
      </c>
      <c r="B146" s="125" t="s">
        <v>206</v>
      </c>
      <c r="C146" s="82">
        <v>1588111</v>
      </c>
      <c r="D146" s="82">
        <v>1636252</v>
      </c>
      <c r="E146" s="82">
        <v>1568685</v>
      </c>
      <c r="F146" s="82">
        <v>1608674</v>
      </c>
      <c r="G146" s="82">
        <v>1577809</v>
      </c>
      <c r="H146" s="82">
        <v>1445380</v>
      </c>
      <c r="I146" s="82">
        <v>1519625</v>
      </c>
      <c r="J146" s="82">
        <v>1570346</v>
      </c>
      <c r="K146" s="82">
        <v>1464019</v>
      </c>
      <c r="L146" s="82">
        <v>1458518</v>
      </c>
      <c r="M146" s="82">
        <v>1434091</v>
      </c>
      <c r="N146" s="82">
        <v>1393987</v>
      </c>
      <c r="O146" s="82">
        <v>1364545</v>
      </c>
      <c r="P146" s="82">
        <v>1366377</v>
      </c>
      <c r="Q146" s="82">
        <v>1422685</v>
      </c>
      <c r="R146" s="82">
        <v>1247011</v>
      </c>
      <c r="S146" s="82">
        <v>1247236</v>
      </c>
      <c r="T146" s="82">
        <v>1229031</v>
      </c>
      <c r="U146" s="82">
        <v>1146843</v>
      </c>
      <c r="V146" s="82">
        <v>1086696</v>
      </c>
      <c r="W146" s="82">
        <v>1078351</v>
      </c>
      <c r="X146" s="82">
        <v>1056628</v>
      </c>
      <c r="Y146" s="82">
        <v>1009288</v>
      </c>
      <c r="Z146" s="82">
        <v>973107</v>
      </c>
      <c r="AA146" s="82">
        <v>935595</v>
      </c>
      <c r="AB146" s="82">
        <v>895398</v>
      </c>
    </row>
    <row r="147" spans="1:28" x14ac:dyDescent="0.2">
      <c r="A147" s="126" t="s">
        <v>207</v>
      </c>
      <c r="B147" s="126" t="s">
        <v>206</v>
      </c>
      <c r="C147" s="84">
        <v>47883083</v>
      </c>
      <c r="D147" s="84">
        <v>51623175</v>
      </c>
      <c r="E147" s="84">
        <v>49142008</v>
      </c>
      <c r="F147" s="84">
        <v>51015027</v>
      </c>
      <c r="G147" s="84">
        <v>54740020</v>
      </c>
      <c r="H147" s="84">
        <v>54644033</v>
      </c>
      <c r="I147" s="84">
        <v>52076544</v>
      </c>
      <c r="J147" s="84">
        <v>57207180</v>
      </c>
      <c r="K147" s="84">
        <v>54035004</v>
      </c>
      <c r="L147" s="84">
        <v>54317439</v>
      </c>
      <c r="M147" s="84">
        <v>56761042</v>
      </c>
      <c r="N147" s="84">
        <v>57461795</v>
      </c>
      <c r="O147" s="84">
        <v>58876416</v>
      </c>
      <c r="P147" s="84">
        <v>58537395</v>
      </c>
      <c r="Q147" s="84">
        <v>61777358</v>
      </c>
      <c r="R147" s="84">
        <v>61832574</v>
      </c>
      <c r="S147" s="84">
        <v>62877885</v>
      </c>
      <c r="T147" s="84">
        <v>63598562</v>
      </c>
      <c r="U147" s="84">
        <v>64255178</v>
      </c>
      <c r="V147" s="84">
        <v>64498352</v>
      </c>
      <c r="W147" s="84">
        <v>64082668</v>
      </c>
      <c r="X147" s="84">
        <v>64778121</v>
      </c>
      <c r="Y147" s="84">
        <v>65060161</v>
      </c>
      <c r="Z147" s="84">
        <v>65562010</v>
      </c>
      <c r="AA147" s="84">
        <v>65723650</v>
      </c>
      <c r="AB147" s="84">
        <v>66040930</v>
      </c>
    </row>
    <row r="148" spans="1:28" x14ac:dyDescent="0.2">
      <c r="A148" s="123" t="s">
        <v>128</v>
      </c>
      <c r="B148" s="112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7"/>
    </row>
    <row r="149" spans="1:28" x14ac:dyDescent="0.2">
      <c r="A149" s="124" t="s">
        <v>129</v>
      </c>
      <c r="B149" s="124" t="s">
        <v>155</v>
      </c>
      <c r="C149" s="80">
        <v>4634.551227610239</v>
      </c>
      <c r="D149" s="80">
        <v>4675.5287879795706</v>
      </c>
      <c r="E149" s="80">
        <v>4602.8756584420162</v>
      </c>
      <c r="F149" s="80">
        <v>4832.3342646478477</v>
      </c>
      <c r="G149" s="80">
        <v>5210.3567837569526</v>
      </c>
      <c r="H149" s="80">
        <v>5094.4060470041095</v>
      </c>
      <c r="I149" s="80">
        <v>5077.8561296161197</v>
      </c>
      <c r="J149" s="80">
        <v>5196.2494164305599</v>
      </c>
      <c r="K149" s="80">
        <v>5447.1323241220625</v>
      </c>
      <c r="L149" s="80">
        <v>5286.9679368048646</v>
      </c>
      <c r="M149" s="80">
        <v>5357.0027307137007</v>
      </c>
      <c r="N149" s="80">
        <v>5507.5726094454631</v>
      </c>
      <c r="O149" s="80">
        <v>5691.7807846955402</v>
      </c>
      <c r="P149" s="80">
        <v>5610.5994423999373</v>
      </c>
      <c r="Q149" s="80">
        <v>5769.3828978613828</v>
      </c>
      <c r="R149" s="80">
        <v>5879.0441329171554</v>
      </c>
      <c r="S149" s="80">
        <v>6059.1670099986504</v>
      </c>
      <c r="T149" s="80">
        <v>3913.8803161251049</v>
      </c>
      <c r="U149" s="80">
        <v>4054.7866383913624</v>
      </c>
      <c r="V149" s="80">
        <v>3961.1253771202614</v>
      </c>
      <c r="W149" s="80">
        <v>3963.6119592779014</v>
      </c>
      <c r="X149" s="80">
        <v>3971.9830873976875</v>
      </c>
      <c r="Y149" s="80">
        <v>3827.1634988819537</v>
      </c>
      <c r="Z149" s="80">
        <v>3919.326807598803</v>
      </c>
      <c r="AA149" s="80">
        <v>4171.7545686266994</v>
      </c>
      <c r="AB149" s="80">
        <v>4025.9435696132564</v>
      </c>
    </row>
    <row r="150" spans="1:28" x14ac:dyDescent="0.2">
      <c r="A150" s="125" t="s">
        <v>130</v>
      </c>
      <c r="B150" s="125" t="s">
        <v>155</v>
      </c>
      <c r="C150" s="82">
        <v>16913.14325260976</v>
      </c>
      <c r="D150" s="82">
        <v>17062.685099194619</v>
      </c>
      <c r="E150" s="82">
        <v>16797.547715385252</v>
      </c>
      <c r="F150" s="82">
        <v>17634.924645039893</v>
      </c>
      <c r="G150" s="82">
        <v>19014.464692049249</v>
      </c>
      <c r="H150" s="82">
        <v>18591.318776806515</v>
      </c>
      <c r="I150" s="82">
        <v>18530.92217962697</v>
      </c>
      <c r="J150" s="82">
        <v>18962.981837984109</v>
      </c>
      <c r="K150" s="82">
        <v>19878.543744418279</v>
      </c>
      <c r="L150" s="82">
        <v>19294.04632630277</v>
      </c>
      <c r="M150" s="82">
        <v>19549.628462279707</v>
      </c>
      <c r="N150" s="82">
        <v>20099.112069958268</v>
      </c>
      <c r="O150" s="82">
        <v>20771.353912436058</v>
      </c>
      <c r="P150" s="82">
        <v>20475.09401492864</v>
      </c>
      <c r="Q150" s="82">
        <v>21054.551916346329</v>
      </c>
      <c r="R150" s="82">
        <v>21454.745179225149</v>
      </c>
      <c r="S150" s="82">
        <v>22112.078300283869</v>
      </c>
      <c r="T150" s="82">
        <v>14283.156061763244</v>
      </c>
      <c r="U150" s="82">
        <v>14797.373878472212</v>
      </c>
      <c r="V150" s="82">
        <v>14455.570270895074</v>
      </c>
      <c r="W150" s="82">
        <v>14464.644702954643</v>
      </c>
      <c r="X150" s="82">
        <v>14495.193958345846</v>
      </c>
      <c r="Y150" s="82">
        <v>13966.695226525037</v>
      </c>
      <c r="Z150" s="82">
        <v>14303.03226681412</v>
      </c>
      <c r="AA150" s="82">
        <v>15224.231898348195</v>
      </c>
      <c r="AB150" s="82">
        <v>14692.115153272938</v>
      </c>
    </row>
    <row r="151" spans="1:28" x14ac:dyDescent="0.2">
      <c r="A151" s="125" t="s">
        <v>131</v>
      </c>
      <c r="B151" s="125" t="s">
        <v>155</v>
      </c>
      <c r="C151" s="82">
        <v>9040.1158374409624</v>
      </c>
      <c r="D151" s="82">
        <v>9120.0463149093284</v>
      </c>
      <c r="E151" s="82">
        <v>8978.3297441528612</v>
      </c>
      <c r="F151" s="82">
        <v>9425.9097315399213</v>
      </c>
      <c r="G151" s="82">
        <v>10163.277212030514</v>
      </c>
      <c r="H151" s="82">
        <v>9937.1047003453168</v>
      </c>
      <c r="I151" s="82">
        <v>9904.822573567606</v>
      </c>
      <c r="J151" s="82">
        <v>10135.759502433919</v>
      </c>
      <c r="K151" s="82">
        <v>10625.129548373548</v>
      </c>
      <c r="L151" s="82">
        <v>10312.714269467067</v>
      </c>
      <c r="M151" s="82">
        <v>10449.323537224293</v>
      </c>
      <c r="N151" s="82">
        <v>10743.023850051872</v>
      </c>
      <c r="O151" s="82">
        <v>11102.338735286834</v>
      </c>
      <c r="P151" s="82">
        <v>10943.987105938329</v>
      </c>
      <c r="Q151" s="82">
        <v>11253.708751022134</v>
      </c>
      <c r="R151" s="82">
        <v>11467.613014691738</v>
      </c>
      <c r="S151" s="82">
        <v>11818.959152390918</v>
      </c>
      <c r="T151" s="82">
        <v>7634.38134438215</v>
      </c>
      <c r="U151" s="82">
        <v>7909.2320069287325</v>
      </c>
      <c r="V151" s="82">
        <v>7726.5371547654158</v>
      </c>
      <c r="W151" s="82">
        <v>7731.3874605750616</v>
      </c>
      <c r="X151" s="82">
        <v>7747.7161112202602</v>
      </c>
      <c r="Y151" s="82">
        <v>7465.2322651224285</v>
      </c>
      <c r="Z151" s="82">
        <v>7645.0052238931885</v>
      </c>
      <c r="AA151" s="82">
        <v>8137.3886474883839</v>
      </c>
      <c r="AB151" s="82">
        <v>7852.970964584877</v>
      </c>
    </row>
    <row r="152" spans="1:28" x14ac:dyDescent="0.2">
      <c r="A152" s="125" t="s">
        <v>132</v>
      </c>
      <c r="B152" s="125" t="s">
        <v>155</v>
      </c>
      <c r="C152" s="82">
        <v>5066.9885209610411</v>
      </c>
      <c r="D152" s="82">
        <v>5111.7895853599894</v>
      </c>
      <c r="E152" s="82">
        <v>5032.3573911087869</v>
      </c>
      <c r="F152" s="82">
        <v>5283.2261519834374</v>
      </c>
      <c r="G152" s="82">
        <v>5696.5209179533213</v>
      </c>
      <c r="H152" s="82">
        <v>5569.7511352344491</v>
      </c>
      <c r="I152" s="82">
        <v>5551.6569903411491</v>
      </c>
      <c r="J152" s="82">
        <v>5681.0972307842239</v>
      </c>
      <c r="K152" s="82">
        <v>5955.3893360920474</v>
      </c>
      <c r="L152" s="82">
        <v>5780.2804480581417</v>
      </c>
      <c r="M152" s="82">
        <v>5856.8499969477607</v>
      </c>
      <c r="N152" s="82">
        <v>6021.4691390539401</v>
      </c>
      <c r="O152" s="82">
        <v>6222.8652750808178</v>
      </c>
      <c r="P152" s="82">
        <v>6134.1091238751842</v>
      </c>
      <c r="Q152" s="82">
        <v>6307.708229080572</v>
      </c>
      <c r="R152" s="82">
        <v>6427.6016539092207</v>
      </c>
      <c r="S152" s="82">
        <v>6624.5313037741607</v>
      </c>
      <c r="T152" s="82">
        <v>4279.0737787242542</v>
      </c>
      <c r="U152" s="82">
        <v>4433.1276843538863</v>
      </c>
      <c r="V152" s="82">
        <v>4330.7271470824244</v>
      </c>
      <c r="W152" s="82">
        <v>4333.4457454170652</v>
      </c>
      <c r="X152" s="82">
        <v>4342.5979605954744</v>
      </c>
      <c r="Y152" s="82">
        <v>4184.2656525506454</v>
      </c>
      <c r="Z152" s="82">
        <v>4285.028467413923</v>
      </c>
      <c r="AA152" s="82">
        <v>4561.0095720957179</v>
      </c>
      <c r="AB152" s="82">
        <v>4401.5933477524732</v>
      </c>
    </row>
    <row r="153" spans="1:28" x14ac:dyDescent="0.2">
      <c r="A153" s="125" t="s">
        <v>133</v>
      </c>
      <c r="B153" s="125" t="s">
        <v>155</v>
      </c>
      <c r="C153" s="82">
        <v>2975.8504011993409</v>
      </c>
      <c r="D153" s="82">
        <v>3002.1621374336441</v>
      </c>
      <c r="E153" s="82">
        <v>2955.511483667065</v>
      </c>
      <c r="F153" s="82">
        <v>3102.8471051331294</v>
      </c>
      <c r="G153" s="82">
        <v>3345.5757772106799</v>
      </c>
      <c r="H153" s="82">
        <v>3271.1236825980091</v>
      </c>
      <c r="I153" s="82">
        <v>3260.4969625813092</v>
      </c>
      <c r="J153" s="82">
        <v>3336.5174212542261</v>
      </c>
      <c r="K153" s="82">
        <v>3497.6096100858053</v>
      </c>
      <c r="L153" s="82">
        <v>3394.7678821928766</v>
      </c>
      <c r="M153" s="82">
        <v>3439.7372997947164</v>
      </c>
      <c r="N153" s="82">
        <v>3536.4183832539011</v>
      </c>
      <c r="O153" s="82">
        <v>3654.6986536188924</v>
      </c>
      <c r="P153" s="82">
        <v>3602.572025133044</v>
      </c>
      <c r="Q153" s="82">
        <v>3704.5270551743038</v>
      </c>
      <c r="R153" s="82">
        <v>3774.9406538831927</v>
      </c>
      <c r="S153" s="82">
        <v>3890.5977498356178</v>
      </c>
      <c r="T153" s="82">
        <v>2513.1068224253549</v>
      </c>
      <c r="U153" s="82">
        <v>2603.5829257316468</v>
      </c>
      <c r="V153" s="82">
        <v>2543.4429276515821</v>
      </c>
      <c r="W153" s="82">
        <v>2545.0395647687524</v>
      </c>
      <c r="X153" s="82">
        <v>1859.826175018809</v>
      </c>
      <c r="Y153" s="82">
        <v>1812.1351801869687</v>
      </c>
      <c r="Z153" s="82">
        <v>1488.9925012225592</v>
      </c>
      <c r="AA153" s="82">
        <v>1512.5533685491857</v>
      </c>
      <c r="AB153" s="82">
        <v>4328</v>
      </c>
    </row>
    <row r="154" spans="1:28" x14ac:dyDescent="0.2">
      <c r="A154" s="125" t="s">
        <v>134</v>
      </c>
      <c r="B154" s="125" t="s">
        <v>155</v>
      </c>
      <c r="C154" s="82">
        <v>15328.550876818888</v>
      </c>
      <c r="D154" s="82">
        <v>15464.082147934669</v>
      </c>
      <c r="E154" s="82">
        <v>15223.785485370692</v>
      </c>
      <c r="F154" s="82">
        <v>15982.708571255687</v>
      </c>
      <c r="G154" s="82">
        <v>17232.999512528775</v>
      </c>
      <c r="H154" s="82">
        <v>16849.498137696188</v>
      </c>
      <c r="I154" s="82">
        <v>16794.76009765088</v>
      </c>
      <c r="J154" s="82">
        <v>17186.340087013676</v>
      </c>
      <c r="K154" s="82">
        <v>18016.122999275591</v>
      </c>
      <c r="L154" s="82">
        <v>17486.387143726068</v>
      </c>
      <c r="M154" s="82">
        <v>17718.023789618248</v>
      </c>
      <c r="N154" s="82">
        <v>18216.026278598478</v>
      </c>
      <c r="O154" s="82">
        <v>18825.285783472431</v>
      </c>
      <c r="P154" s="82">
        <v>18556.78247549017</v>
      </c>
      <c r="Q154" s="82">
        <v>19081.950966656656</v>
      </c>
      <c r="R154" s="82">
        <v>19444.650123104209</v>
      </c>
      <c r="S154" s="82">
        <v>20040.397704655141</v>
      </c>
      <c r="T154" s="82">
        <v>12944.967183465364</v>
      </c>
      <c r="U154" s="82">
        <v>13411.007933399525</v>
      </c>
      <c r="V154" s="82">
        <v>13101.227905502112</v>
      </c>
      <c r="W154" s="82">
        <v>13109.452154030361</v>
      </c>
      <c r="X154" s="82">
        <v>13137.139249712041</v>
      </c>
      <c r="Y154" s="82">
        <v>12658.155563589738</v>
      </c>
      <c r="Z154" s="82">
        <v>12962.981186883291</v>
      </c>
      <c r="AA154" s="82">
        <v>13797.873625785682</v>
      </c>
      <c r="AB154" s="82">
        <v>13315.61089806742</v>
      </c>
    </row>
    <row r="155" spans="1:28" x14ac:dyDescent="0.2">
      <c r="A155" s="125" t="s">
        <v>135</v>
      </c>
      <c r="B155" s="125" t="s">
        <v>155</v>
      </c>
      <c r="C155" s="82">
        <v>6886.7402490055865</v>
      </c>
      <c r="D155" s="82">
        <v>6947.6311099416616</v>
      </c>
      <c r="E155" s="82">
        <v>6839.6717398042229</v>
      </c>
      <c r="F155" s="82">
        <v>7180.6371841873361</v>
      </c>
      <c r="G155" s="82">
        <v>7742.3620998317674</v>
      </c>
      <c r="H155" s="82">
        <v>7570.0643807040824</v>
      </c>
      <c r="I155" s="82">
        <v>7545.4719279301034</v>
      </c>
      <c r="J155" s="82">
        <v>7721.399169527881</v>
      </c>
      <c r="K155" s="82">
        <v>8094.2001880803355</v>
      </c>
      <c r="L155" s="82">
        <v>7856.2029196450439</v>
      </c>
      <c r="M155" s="82">
        <v>7960.2715576545734</v>
      </c>
      <c r="N155" s="82">
        <v>8184.011806326851</v>
      </c>
      <c r="O155" s="82">
        <v>8457.7370911252929</v>
      </c>
      <c r="P155" s="82">
        <v>8337.1051701477554</v>
      </c>
      <c r="Q155" s="82">
        <v>8573.0504342950171</v>
      </c>
      <c r="R155" s="82">
        <v>8736.0022292207304</v>
      </c>
      <c r="S155" s="82">
        <v>9003.656939772598</v>
      </c>
      <c r="T155" s="82">
        <v>5815.8548215569017</v>
      </c>
      <c r="U155" s="82">
        <v>6025.2354483389163</v>
      </c>
      <c r="V155" s="82">
        <v>5886.058914066165</v>
      </c>
      <c r="W155" s="82">
        <v>5889.7538663034957</v>
      </c>
      <c r="X155" s="82">
        <v>4304.0267650867618</v>
      </c>
      <c r="Y155" s="82">
        <v>4193.6598281294519</v>
      </c>
      <c r="Z155" s="82">
        <v>3445.8400813778017</v>
      </c>
      <c r="AA155" s="82">
        <v>3500.364856297389</v>
      </c>
      <c r="AB155" s="82">
        <v>12060</v>
      </c>
    </row>
    <row r="156" spans="1:28" x14ac:dyDescent="0.2">
      <c r="A156" s="125" t="s">
        <v>136</v>
      </c>
      <c r="B156" s="125" t="s">
        <v>155</v>
      </c>
      <c r="C156" s="82">
        <v>45998.999771106442</v>
      </c>
      <c r="D156" s="82">
        <v>46405.711596583729</v>
      </c>
      <c r="E156" s="82">
        <v>45684.612373630189</v>
      </c>
      <c r="F156" s="82">
        <v>47962.042453906368</v>
      </c>
      <c r="G156" s="82">
        <v>51714.003952655214</v>
      </c>
      <c r="H156" s="82">
        <v>50563.165899214626</v>
      </c>
      <c r="I156" s="82">
        <v>50398.904116626771</v>
      </c>
      <c r="J156" s="82">
        <v>51573.985048008799</v>
      </c>
      <c r="K156" s="82">
        <v>54064.056307708008</v>
      </c>
      <c r="L156" s="82">
        <v>52474.387480303085</v>
      </c>
      <c r="M156" s="82">
        <v>53169.499112641912</v>
      </c>
      <c r="N156" s="82">
        <v>54663.940208913758</v>
      </c>
      <c r="O156" s="82">
        <v>56492.249228497829</v>
      </c>
      <c r="P156" s="82">
        <v>55686.505508711809</v>
      </c>
      <c r="Q156" s="82">
        <v>57262.4682659932</v>
      </c>
      <c r="R156" s="82">
        <v>58350.881551011691</v>
      </c>
      <c r="S156" s="82">
        <v>60138.643035291381</v>
      </c>
      <c r="T156" s="82">
        <v>38846.173215871386</v>
      </c>
      <c r="U156" s="82">
        <v>40244.701264727402</v>
      </c>
      <c r="V156" s="82">
        <v>39315.09144401722</v>
      </c>
      <c r="W156" s="82">
        <v>39339.771350761745</v>
      </c>
      <c r="X156" s="82">
        <v>39422.856745993093</v>
      </c>
      <c r="Y156" s="82">
        <v>37985.488618675634</v>
      </c>
      <c r="Z156" s="82">
        <v>38900.23091158946</v>
      </c>
      <c r="AA156" s="82">
        <v>41405.635200265417</v>
      </c>
      <c r="AB156" s="82">
        <v>39958.427092976322</v>
      </c>
    </row>
    <row r="157" spans="1:28" x14ac:dyDescent="0.2">
      <c r="A157" s="125" t="s">
        <v>137</v>
      </c>
      <c r="B157" s="125" t="s">
        <v>155</v>
      </c>
      <c r="C157" s="82">
        <v>40791.565834754765</v>
      </c>
      <c r="D157" s="82">
        <v>41152.234812064809</v>
      </c>
      <c r="E157" s="82">
        <v>40512.769463407894</v>
      </c>
      <c r="F157" s="82">
        <v>42532.377270445264</v>
      </c>
      <c r="G157" s="82">
        <v>45859.588410845179</v>
      </c>
      <c r="H157" s="82">
        <v>44839.033910624283</v>
      </c>
      <c r="I157" s="82">
        <v>44693.367801536937</v>
      </c>
      <c r="J157" s="82">
        <v>45735.420702951189</v>
      </c>
      <c r="K157" s="82">
        <v>47943.597103061809</v>
      </c>
      <c r="L157" s="82">
        <v>46533.890784419717</v>
      </c>
      <c r="M157" s="82">
        <v>47150.310533852251</v>
      </c>
      <c r="N157" s="82">
        <v>48475.569619225404</v>
      </c>
      <c r="O157" s="82">
        <v>50096.900259233917</v>
      </c>
      <c r="P157" s="82">
        <v>49382.372809612352</v>
      </c>
      <c r="Q157" s="82">
        <v>50779.924688710948</v>
      </c>
      <c r="R157" s="82">
        <v>51745.121375425457</v>
      </c>
      <c r="S157" s="82">
        <v>53330.494767145181</v>
      </c>
      <c r="T157" s="82">
        <v>34448.493229168955</v>
      </c>
      <c r="U157" s="82">
        <v>35688.697347965805</v>
      </c>
      <c r="V157" s="82">
        <v>34864.326374883196</v>
      </c>
      <c r="W157" s="82">
        <v>34886.212329920789</v>
      </c>
      <c r="X157" s="82">
        <v>25493.627579163367</v>
      </c>
      <c r="Y157" s="82">
        <v>24839.901721632377</v>
      </c>
      <c r="Z157" s="82">
        <v>20410.412975261508</v>
      </c>
      <c r="AA157" s="82">
        <v>20733.374327851903</v>
      </c>
      <c r="AB157" s="82">
        <v>8144</v>
      </c>
    </row>
    <row r="158" spans="1:28" x14ac:dyDescent="0.2">
      <c r="A158" s="126" t="s">
        <v>138</v>
      </c>
      <c r="B158" s="126" t="s">
        <v>155</v>
      </c>
      <c r="C158" s="84">
        <v>19504.831092762266</v>
      </c>
      <c r="D158" s="84">
        <v>19677.288004843787</v>
      </c>
      <c r="E158" s="84">
        <v>19371.522257440174</v>
      </c>
      <c r="F158" s="84">
        <v>20337.214756459798</v>
      </c>
      <c r="G158" s="84">
        <v>21928.148812934895</v>
      </c>
      <c r="H158" s="84">
        <v>21440.162074980177</v>
      </c>
      <c r="I158" s="84">
        <v>21370.510596897722</v>
      </c>
      <c r="J158" s="84">
        <v>21868.776976622979</v>
      </c>
      <c r="K158" s="84">
        <v>22924.635138127665</v>
      </c>
      <c r="L158" s="84">
        <v>22250.572177492628</v>
      </c>
      <c r="M158" s="84">
        <v>22545.318477343681</v>
      </c>
      <c r="N158" s="84">
        <v>23179.002281467921</v>
      </c>
      <c r="O158" s="84">
        <v>23954.255195440215</v>
      </c>
      <c r="P158" s="84">
        <v>23612.597871657446</v>
      </c>
      <c r="Q158" s="84">
        <v>24280.849084558071</v>
      </c>
      <c r="R158" s="84">
        <v>24742.366017296663</v>
      </c>
      <c r="S158" s="84">
        <v>25500.425669865985</v>
      </c>
      <c r="T158" s="84">
        <v>16471.837451815351</v>
      </c>
      <c r="U158" s="84">
        <v>17064.851506624458</v>
      </c>
      <c r="V158" s="84">
        <v>16670.671576074874</v>
      </c>
      <c r="W158" s="84">
        <v>16681.136529983272</v>
      </c>
      <c r="X158" s="84">
        <v>16716.36700473983</v>
      </c>
      <c r="Y158" s="84">
        <v>16106.883696821094</v>
      </c>
      <c r="Z158" s="84">
        <v>16494.75938988991</v>
      </c>
      <c r="AA158" s="84">
        <v>17557.119174078132</v>
      </c>
      <c r="AB158" s="84">
        <v>16943.463446144662</v>
      </c>
    </row>
    <row r="159" spans="1:28" x14ac:dyDescent="0.2">
      <c r="A159" s="123" t="s">
        <v>139</v>
      </c>
      <c r="B159" s="112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7"/>
    </row>
    <row r="160" spans="1:28" x14ac:dyDescent="0.2">
      <c r="A160" s="124" t="s">
        <v>140</v>
      </c>
      <c r="B160" s="124" t="s">
        <v>208</v>
      </c>
      <c r="C160" s="80">
        <v>39214235.450000003</v>
      </c>
      <c r="D160" s="80">
        <v>40165941.449999996</v>
      </c>
      <c r="E160" s="80">
        <v>40730299.109999999</v>
      </c>
      <c r="F160" s="80">
        <v>41127972.129999995</v>
      </c>
      <c r="G160" s="80">
        <v>41840912.429999992</v>
      </c>
      <c r="H160" s="80">
        <v>42633445.839999996</v>
      </c>
      <c r="I160" s="80">
        <v>43430787.340000004</v>
      </c>
      <c r="J160" s="80">
        <v>44184846.980000004</v>
      </c>
      <c r="K160" s="80">
        <v>45085084.410000004</v>
      </c>
      <c r="L160" s="80">
        <v>45874915.190000005</v>
      </c>
      <c r="M160" s="80">
        <v>46682526.400000006</v>
      </c>
      <c r="N160" s="80">
        <v>47499263.720000006</v>
      </c>
      <c r="O160" s="80">
        <v>48213748.330000006</v>
      </c>
      <c r="P160" s="80">
        <v>48833118.529999994</v>
      </c>
      <c r="Q160" s="80">
        <v>49393447.479999989</v>
      </c>
      <c r="R160" s="80">
        <v>50371424.009999998</v>
      </c>
      <c r="S160" s="80">
        <v>50803342.340000004</v>
      </c>
      <c r="T160" s="80">
        <v>51469798.660000004</v>
      </c>
      <c r="U160" s="80">
        <v>51671972.689999998</v>
      </c>
      <c r="V160" s="80">
        <v>51818178.259999998</v>
      </c>
      <c r="W160" s="80">
        <v>51979220.839999996</v>
      </c>
      <c r="X160" s="80">
        <v>52304182.660000004</v>
      </c>
      <c r="Y160" s="80">
        <v>52645216.579999998</v>
      </c>
      <c r="Z160" s="80">
        <v>52991568.639999993</v>
      </c>
      <c r="AA160" s="80">
        <v>53339362.879999995</v>
      </c>
      <c r="AB160" s="80">
        <v>53339362.879999995</v>
      </c>
    </row>
    <row r="161" spans="1:28" x14ac:dyDescent="0.2">
      <c r="A161" s="126" t="s">
        <v>141</v>
      </c>
      <c r="B161" s="126" t="s">
        <v>153</v>
      </c>
      <c r="C161" s="84">
        <v>4454621</v>
      </c>
      <c r="D161" s="84">
        <v>4573781</v>
      </c>
      <c r="E161" s="84">
        <v>4619315</v>
      </c>
      <c r="F161" s="84">
        <v>4674572</v>
      </c>
      <c r="G161" s="84">
        <v>4736845</v>
      </c>
      <c r="H161" s="84">
        <v>4845898</v>
      </c>
      <c r="I161" s="84">
        <v>4926276</v>
      </c>
      <c r="J161" s="84">
        <v>4996264</v>
      </c>
      <c r="K161" s="84">
        <v>5270688</v>
      </c>
      <c r="L161" s="84">
        <v>5238520</v>
      </c>
      <c r="M161" s="84">
        <v>5231069</v>
      </c>
      <c r="N161" s="84">
        <v>5213472</v>
      </c>
      <c r="O161" s="84">
        <v>5270299</v>
      </c>
      <c r="P161" s="84">
        <v>5357691</v>
      </c>
      <c r="Q161" s="84">
        <v>5349007</v>
      </c>
      <c r="R161" s="84">
        <v>5404251</v>
      </c>
      <c r="S161" s="84">
        <v>5467209</v>
      </c>
      <c r="T161" s="84">
        <v>5507074</v>
      </c>
      <c r="U161" s="84">
        <v>5669379</v>
      </c>
      <c r="V161" s="84">
        <v>5529956</v>
      </c>
      <c r="W161" s="84">
        <v>5494306</v>
      </c>
      <c r="X161" s="84">
        <v>5509118</v>
      </c>
      <c r="Y161" s="84">
        <v>5545769</v>
      </c>
      <c r="Z161" s="84">
        <v>5564810</v>
      </c>
      <c r="AA161" s="84">
        <v>5611121</v>
      </c>
      <c r="AB161" s="84">
        <v>5611121</v>
      </c>
    </row>
    <row r="162" spans="1:28" x14ac:dyDescent="0.2">
      <c r="A162" s="131" t="s">
        <v>142</v>
      </c>
      <c r="B162" s="132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7"/>
    </row>
    <row r="163" spans="1:28" x14ac:dyDescent="0.2">
      <c r="A163" s="123" t="s">
        <v>76</v>
      </c>
      <c r="B163" s="112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7"/>
    </row>
    <row r="164" spans="1:28" ht="24" x14ac:dyDescent="0.2">
      <c r="A164" s="124" t="s">
        <v>144</v>
      </c>
      <c r="B164" s="124" t="s">
        <v>209</v>
      </c>
      <c r="C164" s="80">
        <v>944157</v>
      </c>
      <c r="D164" s="80">
        <v>888382</v>
      </c>
      <c r="E164" s="80">
        <v>888925</v>
      </c>
      <c r="F164" s="80">
        <v>928774</v>
      </c>
      <c r="G164" s="80">
        <v>1000362</v>
      </c>
      <c r="H164" s="80">
        <v>1001706</v>
      </c>
      <c r="I164" s="80">
        <v>975179</v>
      </c>
      <c r="J164" s="80">
        <v>1068820</v>
      </c>
      <c r="K164" s="80">
        <v>1019816</v>
      </c>
      <c r="L164" s="80">
        <v>1004907</v>
      </c>
      <c r="M164" s="80">
        <v>1048485</v>
      </c>
      <c r="N164" s="80">
        <v>1099137</v>
      </c>
      <c r="O164" s="80">
        <v>1133625</v>
      </c>
      <c r="P164" s="80">
        <v>1104683</v>
      </c>
      <c r="Q164" s="80">
        <v>1158225</v>
      </c>
      <c r="R164" s="80">
        <v>1162560</v>
      </c>
      <c r="S164" s="80">
        <v>1185252</v>
      </c>
      <c r="T164" s="80">
        <v>1201096</v>
      </c>
      <c r="U164" s="80">
        <v>1207582</v>
      </c>
      <c r="V164" s="80">
        <v>1218148</v>
      </c>
      <c r="W164" s="80">
        <v>1228218</v>
      </c>
      <c r="X164" s="80">
        <v>1237339</v>
      </c>
      <c r="Y164" s="80">
        <v>1245817</v>
      </c>
      <c r="Z164" s="80">
        <v>1253539</v>
      </c>
      <c r="AA164" s="80">
        <v>1264700</v>
      </c>
      <c r="AB164" s="80">
        <v>1274976</v>
      </c>
    </row>
    <row r="165" spans="1:28" x14ac:dyDescent="0.2">
      <c r="A165" s="126" t="s">
        <v>145</v>
      </c>
      <c r="B165" s="126" t="s">
        <v>156</v>
      </c>
      <c r="C165" s="84">
        <v>1546955.1085227272</v>
      </c>
      <c r="D165" s="84">
        <v>1560632.904545455</v>
      </c>
      <c r="E165" s="84">
        <v>1536382.2005681819</v>
      </c>
      <c r="F165" s="84">
        <v>1612972.6071969699</v>
      </c>
      <c r="G165" s="84">
        <v>1739151.7857954549</v>
      </c>
      <c r="H165" s="84">
        <v>1700448.883238636</v>
      </c>
      <c r="I165" s="84">
        <v>1694924.728257576</v>
      </c>
      <c r="J165" s="84">
        <v>1734442.9234090908</v>
      </c>
      <c r="K165" s="84">
        <v>1818184.4933333332</v>
      </c>
      <c r="L165" s="84">
        <v>1764723.6284090909</v>
      </c>
      <c r="M165" s="84">
        <v>1788100.364772727</v>
      </c>
      <c r="N165" s="84">
        <v>1838358.7029924241</v>
      </c>
      <c r="O165" s="84">
        <v>1899845.082954545</v>
      </c>
      <c r="P165" s="84">
        <v>1872747.7684545452</v>
      </c>
      <c r="Q165" s="84">
        <v>1925747.6956344699</v>
      </c>
      <c r="R165" s="84">
        <v>1962351.2413598481</v>
      </c>
      <c r="S165" s="84">
        <v>2022474</v>
      </c>
      <c r="T165" s="84">
        <v>2025731</v>
      </c>
      <c r="U165" s="84">
        <v>2075191</v>
      </c>
      <c r="V165" s="84">
        <v>2086689</v>
      </c>
      <c r="W165" s="84">
        <v>2102366</v>
      </c>
      <c r="X165" s="84">
        <v>2121105</v>
      </c>
      <c r="Y165" s="84">
        <v>2137769</v>
      </c>
      <c r="Z165" s="84">
        <v>2149598</v>
      </c>
      <c r="AA165" s="84">
        <v>2169156</v>
      </c>
      <c r="AB165" s="84">
        <v>2190825</v>
      </c>
    </row>
    <row r="166" spans="1:28" x14ac:dyDescent="0.2">
      <c r="A166" s="123" t="s">
        <v>56</v>
      </c>
      <c r="B166" s="112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7"/>
    </row>
    <row r="167" spans="1:28" x14ac:dyDescent="0.2">
      <c r="A167" s="124" t="s">
        <v>146</v>
      </c>
      <c r="B167" s="124" t="s">
        <v>156</v>
      </c>
      <c r="C167" s="80">
        <v>1546955.1085227272</v>
      </c>
      <c r="D167" s="80">
        <v>1560632.904545455</v>
      </c>
      <c r="E167" s="80">
        <v>1536382.2005681819</v>
      </c>
      <c r="F167" s="80">
        <v>1612972.6071969699</v>
      </c>
      <c r="G167" s="80">
        <v>1739151.7857954549</v>
      </c>
      <c r="H167" s="80">
        <v>1700448.883238636</v>
      </c>
      <c r="I167" s="80">
        <v>1694924.728257576</v>
      </c>
      <c r="J167" s="80">
        <v>1734442.9234090908</v>
      </c>
      <c r="K167" s="80">
        <v>1818184.4933333332</v>
      </c>
      <c r="L167" s="80">
        <v>1764723.6284090909</v>
      </c>
      <c r="M167" s="80">
        <v>1788100.364772727</v>
      </c>
      <c r="N167" s="80">
        <v>1838358.7029924241</v>
      </c>
      <c r="O167" s="80">
        <v>1899845.082954545</v>
      </c>
      <c r="P167" s="80">
        <v>1872747.7684545452</v>
      </c>
      <c r="Q167" s="80">
        <v>1925747.6956344699</v>
      </c>
      <c r="R167" s="80">
        <v>1962351.2413598481</v>
      </c>
      <c r="S167" s="80">
        <v>2022474</v>
      </c>
      <c r="T167" s="80">
        <v>2025731</v>
      </c>
      <c r="U167" s="80">
        <v>2075191</v>
      </c>
      <c r="V167" s="80">
        <v>2086689</v>
      </c>
      <c r="W167" s="80">
        <v>2102366</v>
      </c>
      <c r="X167" s="80">
        <v>2121105</v>
      </c>
      <c r="Y167" s="80">
        <v>2137769</v>
      </c>
      <c r="Z167" s="80">
        <v>2149598</v>
      </c>
      <c r="AA167" s="80">
        <v>2169156</v>
      </c>
      <c r="AB167" s="80">
        <v>2190825</v>
      </c>
    </row>
    <row r="169" spans="1:28" s="52" customFormat="1" x14ac:dyDescent="0.2">
      <c r="B169" s="70"/>
    </row>
    <row r="170" spans="1:28" s="52" customFormat="1" x14ac:dyDescent="0.2">
      <c r="A170" s="70"/>
      <c r="B170" s="70"/>
    </row>
    <row r="171" spans="1:28" s="52" customFormat="1" x14ac:dyDescent="0.2">
      <c r="A171" s="70"/>
      <c r="B171" s="70"/>
    </row>
  </sheetData>
  <pageMargins left="0.7" right="0.7" top="0.75" bottom="0.75" header="0.3" footer="0.3"/>
  <pageSetup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192"/>
  <sheetViews>
    <sheetView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C59" sqref="C59"/>
    </sheetView>
  </sheetViews>
  <sheetFormatPr defaultRowHeight="15" x14ac:dyDescent="0.25"/>
  <cols>
    <col min="1" max="1" width="26.5703125" style="134" customWidth="1"/>
    <col min="2" max="2" width="15.5703125" style="134" customWidth="1"/>
    <col min="3" max="3" width="95.140625" style="200" customWidth="1"/>
    <col min="4" max="4" width="59.85546875" style="200" customWidth="1"/>
  </cols>
  <sheetData>
    <row r="1" spans="1:24" s="225" customFormat="1" ht="15.75" x14ac:dyDescent="0.25">
      <c r="A1" s="225" t="s">
        <v>363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x14ac:dyDescent="0.25">
      <c r="A2" s="69"/>
      <c r="B2" s="69"/>
      <c r="C2" s="69"/>
      <c r="D2" s="69"/>
    </row>
    <row r="3" spans="1:24" x14ac:dyDescent="0.25">
      <c r="A3" s="235" t="s">
        <v>2</v>
      </c>
      <c r="B3" s="238" t="s">
        <v>147</v>
      </c>
      <c r="C3" s="245" t="s">
        <v>272</v>
      </c>
      <c r="D3" s="245" t="s">
        <v>304</v>
      </c>
    </row>
    <row r="4" spans="1:24" x14ac:dyDescent="0.25">
      <c r="A4" s="186" t="s">
        <v>3</v>
      </c>
      <c r="B4" s="72"/>
      <c r="C4" s="72"/>
      <c r="D4" s="187"/>
    </row>
    <row r="5" spans="1:24" x14ac:dyDescent="0.25">
      <c r="A5" s="41" t="s">
        <v>9</v>
      </c>
      <c r="B5" s="85"/>
      <c r="C5" s="85"/>
      <c r="D5" s="188"/>
    </row>
    <row r="6" spans="1:24" x14ac:dyDescent="0.25">
      <c r="A6" s="79" t="s">
        <v>273</v>
      </c>
      <c r="B6" s="79" t="s">
        <v>149</v>
      </c>
      <c r="C6" s="79" t="s">
        <v>374</v>
      </c>
      <c r="D6" s="79" t="s">
        <v>375</v>
      </c>
    </row>
    <row r="7" spans="1:24" ht="24" x14ac:dyDescent="0.25">
      <c r="A7" s="79" t="s">
        <v>10</v>
      </c>
      <c r="B7" s="79" t="s">
        <v>149</v>
      </c>
      <c r="C7" s="79" t="s">
        <v>376</v>
      </c>
      <c r="D7" s="79" t="s">
        <v>305</v>
      </c>
    </row>
    <row r="8" spans="1:24" ht="24" x14ac:dyDescent="0.25">
      <c r="A8" s="83" t="s">
        <v>11</v>
      </c>
      <c r="B8" s="83" t="s">
        <v>149</v>
      </c>
      <c r="C8" s="83" t="s">
        <v>377</v>
      </c>
      <c r="D8" s="79" t="s">
        <v>378</v>
      </c>
    </row>
    <row r="9" spans="1:24" x14ac:dyDescent="0.25">
      <c r="A9" s="41" t="s">
        <v>12</v>
      </c>
      <c r="B9" s="85"/>
      <c r="C9" s="85"/>
      <c r="D9" s="188"/>
    </row>
    <row r="10" spans="1:24" ht="36" x14ac:dyDescent="0.25">
      <c r="A10" s="79" t="s">
        <v>13</v>
      </c>
      <c r="B10" s="79" t="s">
        <v>150</v>
      </c>
      <c r="C10" s="79" t="s">
        <v>460</v>
      </c>
      <c r="D10" s="79" t="s">
        <v>404</v>
      </c>
    </row>
    <row r="11" spans="1:24" ht="36" x14ac:dyDescent="0.25">
      <c r="A11" s="81" t="s">
        <v>14</v>
      </c>
      <c r="B11" s="81" t="s">
        <v>151</v>
      </c>
      <c r="C11" s="81" t="s">
        <v>460</v>
      </c>
      <c r="D11" s="81" t="s">
        <v>404</v>
      </c>
    </row>
    <row r="12" spans="1:24" ht="36" x14ac:dyDescent="0.25">
      <c r="A12" s="81" t="s">
        <v>15</v>
      </c>
      <c r="B12" s="81" t="s">
        <v>152</v>
      </c>
      <c r="C12" s="79" t="s">
        <v>460</v>
      </c>
      <c r="D12" s="79" t="s">
        <v>404</v>
      </c>
    </row>
    <row r="13" spans="1:24" ht="36" x14ac:dyDescent="0.25">
      <c r="A13" s="81" t="s">
        <v>16</v>
      </c>
      <c r="B13" s="81" t="s">
        <v>153</v>
      </c>
      <c r="C13" s="79" t="s">
        <v>460</v>
      </c>
      <c r="D13" s="79" t="s">
        <v>404</v>
      </c>
    </row>
    <row r="14" spans="1:24" ht="36" x14ac:dyDescent="0.25">
      <c r="A14" s="83" t="s">
        <v>17</v>
      </c>
      <c r="B14" s="83" t="s">
        <v>154</v>
      </c>
      <c r="C14" s="79" t="s">
        <v>460</v>
      </c>
      <c r="D14" s="79" t="s">
        <v>404</v>
      </c>
    </row>
    <row r="15" spans="1:24" x14ac:dyDescent="0.25">
      <c r="A15" s="41" t="s">
        <v>18</v>
      </c>
      <c r="B15" s="85"/>
      <c r="C15" s="85"/>
      <c r="D15" s="188"/>
    </row>
    <row r="16" spans="1:24" ht="24" x14ac:dyDescent="0.25">
      <c r="A16" s="79" t="s">
        <v>19</v>
      </c>
      <c r="B16" s="79" t="s">
        <v>155</v>
      </c>
      <c r="C16" s="79" t="s">
        <v>379</v>
      </c>
      <c r="D16" s="79" t="s">
        <v>343</v>
      </c>
    </row>
    <row r="17" spans="1:6" ht="24" x14ac:dyDescent="0.25">
      <c r="A17" s="83" t="s">
        <v>20</v>
      </c>
      <c r="B17" s="83" t="s">
        <v>156</v>
      </c>
      <c r="C17" s="83" t="s">
        <v>306</v>
      </c>
      <c r="D17" s="79" t="s">
        <v>338</v>
      </c>
    </row>
    <row r="18" spans="1:6" x14ac:dyDescent="0.25">
      <c r="A18" s="41" t="s">
        <v>22</v>
      </c>
      <c r="B18" s="85"/>
      <c r="C18" s="85"/>
      <c r="D18" s="188"/>
    </row>
    <row r="19" spans="1:6" ht="24" x14ac:dyDescent="0.25">
      <c r="A19" s="79" t="s">
        <v>23</v>
      </c>
      <c r="B19" s="79" t="s">
        <v>157</v>
      </c>
      <c r="C19" s="79" t="s">
        <v>402</v>
      </c>
      <c r="D19" s="91" t="s">
        <v>311</v>
      </c>
      <c r="E19" s="266"/>
      <c r="F19" s="179"/>
    </row>
    <row r="20" spans="1:6" ht="24" x14ac:dyDescent="0.25">
      <c r="A20" s="81" t="s">
        <v>24</v>
      </c>
      <c r="B20" s="81" t="s">
        <v>158</v>
      </c>
      <c r="C20" s="81" t="s">
        <v>274</v>
      </c>
      <c r="D20" s="91" t="s">
        <v>400</v>
      </c>
      <c r="E20" s="266"/>
      <c r="F20" s="179"/>
    </row>
    <row r="21" spans="1:6" ht="36" x14ac:dyDescent="0.25">
      <c r="A21" s="81" t="s">
        <v>25</v>
      </c>
      <c r="B21" s="81" t="s">
        <v>159</v>
      </c>
      <c r="C21" s="81" t="s">
        <v>380</v>
      </c>
      <c r="D21" s="81" t="s">
        <v>339</v>
      </c>
    </row>
    <row r="22" spans="1:6" ht="24" x14ac:dyDescent="0.25">
      <c r="A22" s="81" t="s">
        <v>26</v>
      </c>
      <c r="B22" s="81" t="s">
        <v>159</v>
      </c>
      <c r="C22" s="81" t="s">
        <v>380</v>
      </c>
      <c r="D22" s="81" t="s">
        <v>339</v>
      </c>
    </row>
    <row r="23" spans="1:6" ht="36" x14ac:dyDescent="0.25">
      <c r="A23" s="81" t="s">
        <v>27</v>
      </c>
      <c r="B23" s="81" t="s">
        <v>159</v>
      </c>
      <c r="C23" s="81" t="s">
        <v>380</v>
      </c>
      <c r="D23" s="81" t="s">
        <v>339</v>
      </c>
    </row>
    <row r="24" spans="1:6" ht="36" x14ac:dyDescent="0.25">
      <c r="A24" s="81" t="s">
        <v>28</v>
      </c>
      <c r="B24" s="81" t="s">
        <v>159</v>
      </c>
      <c r="C24" s="81" t="s">
        <v>380</v>
      </c>
      <c r="D24" s="81" t="s">
        <v>339</v>
      </c>
    </row>
    <row r="25" spans="1:6" x14ac:dyDescent="0.25">
      <c r="A25" s="83" t="s">
        <v>29</v>
      </c>
      <c r="B25" s="83" t="s">
        <v>149</v>
      </c>
      <c r="C25" s="83" t="s">
        <v>309</v>
      </c>
      <c r="D25" s="83" t="s">
        <v>308</v>
      </c>
    </row>
    <row r="26" spans="1:6" x14ac:dyDescent="0.25">
      <c r="A26" s="41" t="s">
        <v>33</v>
      </c>
      <c r="B26" s="85"/>
      <c r="C26" s="85"/>
      <c r="D26" s="188"/>
    </row>
    <row r="27" spans="1:6" ht="36" x14ac:dyDescent="0.25">
      <c r="A27" s="79" t="s">
        <v>34</v>
      </c>
      <c r="B27" s="79" t="s">
        <v>163</v>
      </c>
      <c r="C27" s="79" t="s">
        <v>460</v>
      </c>
      <c r="D27" s="79" t="s">
        <v>340</v>
      </c>
    </row>
    <row r="28" spans="1:6" ht="36" x14ac:dyDescent="0.25">
      <c r="A28" s="81" t="s">
        <v>164</v>
      </c>
      <c r="B28" s="81" t="s">
        <v>163</v>
      </c>
      <c r="C28" s="81" t="s">
        <v>461</v>
      </c>
      <c r="D28" s="79" t="s">
        <v>341</v>
      </c>
    </row>
    <row r="29" spans="1:6" ht="36" x14ac:dyDescent="0.25">
      <c r="A29" s="81" t="s">
        <v>165</v>
      </c>
      <c r="B29" s="81" t="s">
        <v>163</v>
      </c>
      <c r="C29" s="81" t="s">
        <v>461</v>
      </c>
      <c r="D29" s="79" t="s">
        <v>341</v>
      </c>
    </row>
    <row r="30" spans="1:6" ht="36" x14ac:dyDescent="0.25">
      <c r="A30" s="81" t="s">
        <v>166</v>
      </c>
      <c r="B30" s="81" t="s">
        <v>163</v>
      </c>
      <c r="C30" s="81" t="s">
        <v>461</v>
      </c>
      <c r="D30" s="79" t="s">
        <v>341</v>
      </c>
    </row>
    <row r="31" spans="1:6" ht="36" x14ac:dyDescent="0.25">
      <c r="A31" s="81" t="s">
        <v>35</v>
      </c>
      <c r="B31" s="81" t="s">
        <v>167</v>
      </c>
      <c r="C31" s="81" t="s">
        <v>462</v>
      </c>
      <c r="D31" s="79" t="s">
        <v>340</v>
      </c>
    </row>
    <row r="32" spans="1:6" x14ac:dyDescent="0.25">
      <c r="A32" s="81" t="s">
        <v>36</v>
      </c>
      <c r="B32" s="81" t="s">
        <v>168</v>
      </c>
      <c r="C32" s="81" t="s">
        <v>313</v>
      </c>
      <c r="D32" s="81" t="s">
        <v>340</v>
      </c>
    </row>
    <row r="33" spans="1:6" x14ac:dyDescent="0.25">
      <c r="A33" s="93" t="s">
        <v>37</v>
      </c>
      <c r="B33" s="93" t="s">
        <v>168</v>
      </c>
      <c r="C33" s="81" t="s">
        <v>312</v>
      </c>
      <c r="D33" s="81" t="s">
        <v>340</v>
      </c>
      <c r="F33" s="179"/>
    </row>
    <row r="34" spans="1:6" x14ac:dyDescent="0.25">
      <c r="A34" s="41" t="s">
        <v>38</v>
      </c>
      <c r="B34" s="85"/>
      <c r="C34" s="85"/>
      <c r="D34" s="188"/>
      <c r="F34" s="179"/>
    </row>
    <row r="35" spans="1:6" ht="36" x14ac:dyDescent="0.25">
      <c r="A35" s="91" t="s">
        <v>39</v>
      </c>
      <c r="B35" s="91" t="s">
        <v>169</v>
      </c>
      <c r="C35" s="91" t="s">
        <v>451</v>
      </c>
      <c r="D35" s="91" t="s">
        <v>385</v>
      </c>
      <c r="E35" s="266"/>
      <c r="F35" s="179"/>
    </row>
    <row r="36" spans="1:6" ht="36" x14ac:dyDescent="0.25">
      <c r="A36" s="93" t="s">
        <v>40</v>
      </c>
      <c r="B36" s="91" t="s">
        <v>169</v>
      </c>
      <c r="C36" s="91" t="s">
        <v>452</v>
      </c>
      <c r="D36" s="91" t="s">
        <v>385</v>
      </c>
      <c r="E36" s="266"/>
      <c r="F36" s="179"/>
    </row>
    <row r="37" spans="1:6" ht="36" x14ac:dyDescent="0.25">
      <c r="A37" s="93" t="s">
        <v>41</v>
      </c>
      <c r="B37" s="91" t="s">
        <v>169</v>
      </c>
      <c r="C37" s="91" t="s">
        <v>453</v>
      </c>
      <c r="D37" s="91" t="s">
        <v>385</v>
      </c>
      <c r="E37" s="266"/>
      <c r="F37" s="179"/>
    </row>
    <row r="38" spans="1:6" ht="36" x14ac:dyDescent="0.25">
      <c r="A38" s="93" t="s">
        <v>42</v>
      </c>
      <c r="B38" s="91" t="s">
        <v>169</v>
      </c>
      <c r="C38" s="91" t="s">
        <v>454</v>
      </c>
      <c r="D38" s="91" t="s">
        <v>385</v>
      </c>
      <c r="E38" s="266"/>
      <c r="F38" s="179"/>
    </row>
    <row r="39" spans="1:6" ht="36" x14ac:dyDescent="0.25">
      <c r="A39" s="93" t="s">
        <v>43</v>
      </c>
      <c r="B39" s="91" t="s">
        <v>169</v>
      </c>
      <c r="C39" s="91" t="s">
        <v>455</v>
      </c>
      <c r="D39" s="91" t="s">
        <v>385</v>
      </c>
      <c r="E39" s="266"/>
      <c r="F39" s="179"/>
    </row>
    <row r="40" spans="1:6" ht="24" x14ac:dyDescent="0.25">
      <c r="A40" s="89" t="s">
        <v>44</v>
      </c>
      <c r="B40" s="91" t="s">
        <v>169</v>
      </c>
      <c r="C40" s="91" t="s">
        <v>456</v>
      </c>
      <c r="D40" s="91" t="s">
        <v>381</v>
      </c>
      <c r="F40" s="179"/>
    </row>
    <row r="41" spans="1:6" x14ac:dyDescent="0.25">
      <c r="A41" s="41" t="s">
        <v>45</v>
      </c>
      <c r="B41" s="85"/>
      <c r="C41" s="85"/>
      <c r="D41" s="188"/>
    </row>
    <row r="42" spans="1:6" x14ac:dyDescent="0.25">
      <c r="A42" s="95" t="s">
        <v>46</v>
      </c>
      <c r="B42" s="95" t="s">
        <v>170</v>
      </c>
      <c r="C42" s="95" t="s">
        <v>335</v>
      </c>
      <c r="D42" s="95" t="s">
        <v>314</v>
      </c>
    </row>
    <row r="43" spans="1:6" x14ac:dyDescent="0.25">
      <c r="A43" s="41" t="s">
        <v>47</v>
      </c>
      <c r="B43" s="85"/>
      <c r="C43" s="85"/>
      <c r="D43" s="188"/>
    </row>
    <row r="44" spans="1:6" ht="36" x14ac:dyDescent="0.25">
      <c r="A44" s="79" t="s">
        <v>171</v>
      </c>
      <c r="B44" s="79" t="s">
        <v>172</v>
      </c>
      <c r="C44" s="79" t="s">
        <v>457</v>
      </c>
      <c r="D44" s="79" t="s">
        <v>382</v>
      </c>
    </row>
    <row r="45" spans="1:6" ht="36" x14ac:dyDescent="0.25">
      <c r="A45" s="83" t="s">
        <v>173</v>
      </c>
      <c r="B45" s="83" t="s">
        <v>172</v>
      </c>
      <c r="C45" s="83" t="s">
        <v>457</v>
      </c>
      <c r="D45" s="79" t="s">
        <v>382</v>
      </c>
    </row>
    <row r="46" spans="1:6" x14ac:dyDescent="0.25">
      <c r="A46" s="41" t="s">
        <v>50</v>
      </c>
      <c r="B46" s="85"/>
      <c r="C46" s="85"/>
      <c r="D46" s="188"/>
    </row>
    <row r="47" spans="1:6" x14ac:dyDescent="0.25">
      <c r="A47" s="79" t="s">
        <v>174</v>
      </c>
      <c r="B47" s="79" t="s">
        <v>175</v>
      </c>
      <c r="C47" s="79" t="s">
        <v>275</v>
      </c>
      <c r="D47" s="79" t="s">
        <v>338</v>
      </c>
    </row>
    <row r="48" spans="1:6" ht="24" x14ac:dyDescent="0.25">
      <c r="A48" s="81" t="s">
        <v>176</v>
      </c>
      <c r="B48" s="81" t="s">
        <v>177</v>
      </c>
      <c r="C48" s="81" t="s">
        <v>306</v>
      </c>
      <c r="D48" s="79" t="s">
        <v>338</v>
      </c>
    </row>
    <row r="49" spans="1:4" ht="36" x14ac:dyDescent="0.25">
      <c r="A49" s="81" t="s">
        <v>178</v>
      </c>
      <c r="B49" s="81" t="s">
        <v>154</v>
      </c>
      <c r="C49" s="81" t="s">
        <v>458</v>
      </c>
      <c r="D49" s="79" t="s">
        <v>340</v>
      </c>
    </row>
    <row r="50" spans="1:4" ht="36" x14ac:dyDescent="0.25">
      <c r="A50" s="81" t="s">
        <v>54</v>
      </c>
      <c r="B50" s="81" t="s">
        <v>154</v>
      </c>
      <c r="C50" s="81" t="s">
        <v>463</v>
      </c>
      <c r="D50" s="79" t="s">
        <v>340</v>
      </c>
    </row>
    <row r="51" spans="1:4" ht="24" x14ac:dyDescent="0.25">
      <c r="A51" s="83" t="s">
        <v>55</v>
      </c>
      <c r="B51" s="83" t="s">
        <v>155</v>
      </c>
      <c r="C51" s="83" t="s">
        <v>459</v>
      </c>
      <c r="D51" s="79" t="s">
        <v>383</v>
      </c>
    </row>
    <row r="52" spans="1:4" x14ac:dyDescent="0.25">
      <c r="A52" s="41" t="s">
        <v>56</v>
      </c>
      <c r="B52" s="85"/>
      <c r="C52" s="85"/>
      <c r="D52" s="188"/>
    </row>
    <row r="53" spans="1:4" x14ac:dyDescent="0.25">
      <c r="A53" s="79" t="s">
        <v>57</v>
      </c>
      <c r="B53" s="79" t="s">
        <v>179</v>
      </c>
      <c r="C53" s="91" t="s">
        <v>335</v>
      </c>
      <c r="D53" s="79" t="s">
        <v>307</v>
      </c>
    </row>
    <row r="54" spans="1:4" ht="24" x14ac:dyDescent="0.25">
      <c r="A54" s="83" t="s">
        <v>58</v>
      </c>
      <c r="B54" s="83" t="s">
        <v>156</v>
      </c>
      <c r="C54" s="83" t="s">
        <v>310</v>
      </c>
      <c r="D54" s="79" t="s">
        <v>338</v>
      </c>
    </row>
    <row r="55" spans="1:4" x14ac:dyDescent="0.25">
      <c r="A55" s="41" t="s">
        <v>30</v>
      </c>
      <c r="B55" s="85"/>
      <c r="C55" s="85"/>
      <c r="D55" s="188"/>
    </row>
    <row r="56" spans="1:4" x14ac:dyDescent="0.25">
      <c r="A56" s="79" t="s">
        <v>160</v>
      </c>
      <c r="B56" s="79" t="s">
        <v>149</v>
      </c>
      <c r="C56" s="79" t="s">
        <v>276</v>
      </c>
      <c r="D56" s="79" t="s">
        <v>315</v>
      </c>
    </row>
    <row r="57" spans="1:4" ht="24" x14ac:dyDescent="0.25">
      <c r="A57" s="83" t="s">
        <v>161</v>
      </c>
      <c r="B57" s="83" t="s">
        <v>162</v>
      </c>
      <c r="C57" s="83" t="s">
        <v>277</v>
      </c>
      <c r="D57" s="79" t="s">
        <v>316</v>
      </c>
    </row>
    <row r="58" spans="1:4" x14ac:dyDescent="0.25">
      <c r="A58" s="41" t="s">
        <v>59</v>
      </c>
      <c r="B58" s="85"/>
      <c r="C58" s="85"/>
      <c r="D58" s="188"/>
    </row>
    <row r="59" spans="1:4" ht="36" x14ac:dyDescent="0.25">
      <c r="A59" s="91" t="s">
        <v>60</v>
      </c>
      <c r="B59" s="97" t="s">
        <v>180</v>
      </c>
      <c r="C59" s="97" t="s">
        <v>405</v>
      </c>
      <c r="D59" s="97" t="s">
        <v>406</v>
      </c>
    </row>
    <row r="60" spans="1:4" ht="24" x14ac:dyDescent="0.25">
      <c r="A60" s="89" t="s">
        <v>61</v>
      </c>
      <c r="B60" s="99" t="s">
        <v>181</v>
      </c>
      <c r="C60" s="99" t="s">
        <v>317</v>
      </c>
      <c r="D60" s="97" t="s">
        <v>406</v>
      </c>
    </row>
    <row r="61" spans="1:4" x14ac:dyDescent="0.25">
      <c r="A61" s="189" t="s">
        <v>62</v>
      </c>
      <c r="B61" s="100"/>
      <c r="C61" s="100"/>
      <c r="D61" s="190"/>
    </row>
    <row r="62" spans="1:4" x14ac:dyDescent="0.25">
      <c r="A62" s="75" t="s">
        <v>63</v>
      </c>
      <c r="B62" s="103"/>
      <c r="C62" s="132"/>
      <c r="D62" s="191"/>
    </row>
    <row r="63" spans="1:4" x14ac:dyDescent="0.25">
      <c r="A63" s="79" t="s">
        <v>278</v>
      </c>
      <c r="B63" s="124" t="s">
        <v>182</v>
      </c>
      <c r="C63" s="124" t="s">
        <v>318</v>
      </c>
      <c r="D63" s="124" t="s">
        <v>319</v>
      </c>
    </row>
    <row r="64" spans="1:4" x14ac:dyDescent="0.25">
      <c r="A64" s="81" t="s">
        <v>65</v>
      </c>
      <c r="B64" s="125" t="s">
        <v>182</v>
      </c>
      <c r="C64" s="124" t="s">
        <v>318</v>
      </c>
      <c r="D64" s="124" t="s">
        <v>319</v>
      </c>
    </row>
    <row r="65" spans="1:6" ht="36" x14ac:dyDescent="0.25">
      <c r="A65" s="125" t="s">
        <v>183</v>
      </c>
      <c r="B65" s="125" t="s">
        <v>154</v>
      </c>
      <c r="C65" s="125" t="s">
        <v>446</v>
      </c>
      <c r="D65" s="108" t="s">
        <v>386</v>
      </c>
      <c r="E65" s="264"/>
      <c r="F65" s="179"/>
    </row>
    <row r="66" spans="1:6" ht="48" x14ac:dyDescent="0.25">
      <c r="A66" s="125" t="s">
        <v>68</v>
      </c>
      <c r="B66" s="125" t="s">
        <v>154</v>
      </c>
      <c r="C66" s="125" t="s">
        <v>447</v>
      </c>
      <c r="D66" s="108" t="s">
        <v>387</v>
      </c>
      <c r="E66" s="264"/>
      <c r="F66" s="179"/>
    </row>
    <row r="67" spans="1:6" ht="48" x14ac:dyDescent="0.25">
      <c r="A67" s="125" t="s">
        <v>69</v>
      </c>
      <c r="B67" s="125" t="s">
        <v>154</v>
      </c>
      <c r="C67" s="125" t="s">
        <v>448</v>
      </c>
      <c r="D67" s="108" t="s">
        <v>387</v>
      </c>
      <c r="E67" s="264"/>
      <c r="F67" s="179"/>
    </row>
    <row r="68" spans="1:6" x14ac:dyDescent="0.25">
      <c r="A68" s="81" t="s">
        <v>70</v>
      </c>
      <c r="B68" s="125" t="s">
        <v>182</v>
      </c>
      <c r="C68" s="124" t="s">
        <v>318</v>
      </c>
      <c r="D68" s="124" t="s">
        <v>319</v>
      </c>
      <c r="F68" s="179"/>
    </row>
    <row r="69" spans="1:6" x14ac:dyDescent="0.25">
      <c r="A69" s="83" t="s">
        <v>184</v>
      </c>
      <c r="B69" s="126" t="s">
        <v>182</v>
      </c>
      <c r="C69" s="124" t="s">
        <v>318</v>
      </c>
      <c r="D69" s="124" t="s">
        <v>319</v>
      </c>
      <c r="F69" s="179"/>
    </row>
    <row r="70" spans="1:6" x14ac:dyDescent="0.25">
      <c r="A70" s="192" t="s">
        <v>185</v>
      </c>
      <c r="B70" s="193"/>
      <c r="C70" s="193"/>
      <c r="D70" s="194"/>
      <c r="F70" s="179"/>
    </row>
    <row r="71" spans="1:6" ht="36" x14ac:dyDescent="0.25">
      <c r="A71" s="79" t="s">
        <v>186</v>
      </c>
      <c r="B71" s="124" t="s">
        <v>170</v>
      </c>
      <c r="C71" s="124" t="s">
        <v>449</v>
      </c>
      <c r="D71" s="108" t="s">
        <v>386</v>
      </c>
      <c r="E71" s="264"/>
      <c r="F71" s="179"/>
    </row>
    <row r="72" spans="1:6" ht="36" x14ac:dyDescent="0.25">
      <c r="A72" s="81" t="s">
        <v>187</v>
      </c>
      <c r="B72" s="125" t="s">
        <v>170</v>
      </c>
      <c r="C72" s="125" t="s">
        <v>450</v>
      </c>
      <c r="D72" s="108" t="s">
        <v>386</v>
      </c>
      <c r="E72" s="264"/>
      <c r="F72" s="179"/>
    </row>
    <row r="73" spans="1:6" x14ac:dyDescent="0.25">
      <c r="A73" s="81" t="s">
        <v>188</v>
      </c>
      <c r="B73" s="125" t="s">
        <v>189</v>
      </c>
      <c r="C73" s="125" t="s">
        <v>336</v>
      </c>
      <c r="D73" s="125" t="s">
        <v>320</v>
      </c>
      <c r="F73" s="179"/>
    </row>
    <row r="74" spans="1:6" x14ac:dyDescent="0.25">
      <c r="A74" s="83" t="s">
        <v>190</v>
      </c>
      <c r="B74" s="126" t="s">
        <v>191</v>
      </c>
      <c r="C74" s="124" t="s">
        <v>318</v>
      </c>
      <c r="D74" s="124" t="s">
        <v>319</v>
      </c>
      <c r="F74" s="179"/>
    </row>
    <row r="75" spans="1:6" x14ac:dyDescent="0.25">
      <c r="A75" s="131" t="s">
        <v>76</v>
      </c>
      <c r="B75" s="132"/>
      <c r="C75" s="132"/>
      <c r="D75" s="195"/>
    </row>
    <row r="76" spans="1:6" x14ac:dyDescent="0.25">
      <c r="A76" s="122" t="s">
        <v>77</v>
      </c>
      <c r="B76" s="122" t="s">
        <v>191</v>
      </c>
      <c r="C76" s="124" t="s">
        <v>318</v>
      </c>
      <c r="D76" s="124" t="s">
        <v>319</v>
      </c>
    </row>
    <row r="77" spans="1:6" x14ac:dyDescent="0.25">
      <c r="A77" s="189" t="s">
        <v>78</v>
      </c>
      <c r="B77" s="100"/>
      <c r="C77" s="100"/>
      <c r="D77" s="190"/>
    </row>
    <row r="78" spans="1:6" x14ac:dyDescent="0.25">
      <c r="A78" s="131" t="s">
        <v>79</v>
      </c>
      <c r="B78" s="132"/>
      <c r="C78" s="132"/>
      <c r="D78" s="195"/>
    </row>
    <row r="79" spans="1:6" x14ac:dyDescent="0.25">
      <c r="A79" s="122" t="s">
        <v>20</v>
      </c>
      <c r="B79" s="122" t="s">
        <v>156</v>
      </c>
      <c r="C79" s="122" t="s">
        <v>321</v>
      </c>
      <c r="D79" s="122" t="s">
        <v>322</v>
      </c>
    </row>
    <row r="80" spans="1:6" ht="24" x14ac:dyDescent="0.25">
      <c r="A80" s="196" t="s">
        <v>80</v>
      </c>
      <c r="B80" s="193"/>
      <c r="C80" s="193"/>
      <c r="D80" s="194"/>
      <c r="F80" s="179"/>
    </row>
    <row r="81" spans="1:6" ht="36" x14ac:dyDescent="0.25">
      <c r="A81" s="124" t="s">
        <v>192</v>
      </c>
      <c r="B81" s="124" t="s">
        <v>155</v>
      </c>
      <c r="C81" s="124" t="s">
        <v>430</v>
      </c>
      <c r="D81" s="108" t="s">
        <v>388</v>
      </c>
      <c r="E81" s="264"/>
      <c r="F81" s="179"/>
    </row>
    <row r="82" spans="1:6" ht="36" x14ac:dyDescent="0.25">
      <c r="A82" s="125" t="s">
        <v>83</v>
      </c>
      <c r="B82" s="125" t="s">
        <v>154</v>
      </c>
      <c r="C82" s="125" t="s">
        <v>431</v>
      </c>
      <c r="D82" s="108" t="s">
        <v>388</v>
      </c>
      <c r="E82" s="264"/>
      <c r="F82" s="179"/>
    </row>
    <row r="83" spans="1:6" ht="24" x14ac:dyDescent="0.25">
      <c r="A83" s="125" t="s">
        <v>193</v>
      </c>
      <c r="B83" s="125" t="s">
        <v>154</v>
      </c>
      <c r="C83" s="125" t="s">
        <v>432</v>
      </c>
      <c r="D83" s="108" t="s">
        <v>388</v>
      </c>
      <c r="E83" s="264"/>
      <c r="F83" s="179"/>
    </row>
    <row r="84" spans="1:6" ht="24" x14ac:dyDescent="0.25">
      <c r="A84" s="125" t="s">
        <v>84</v>
      </c>
      <c r="B84" s="125" t="s">
        <v>154</v>
      </c>
      <c r="C84" s="125" t="s">
        <v>433</v>
      </c>
      <c r="D84" s="108" t="s">
        <v>389</v>
      </c>
      <c r="E84" s="264"/>
      <c r="F84" s="179"/>
    </row>
    <row r="85" spans="1:6" ht="24" x14ac:dyDescent="0.25">
      <c r="A85" s="126" t="s">
        <v>85</v>
      </c>
      <c r="B85" s="126" t="s">
        <v>154</v>
      </c>
      <c r="C85" s="126" t="s">
        <v>434</v>
      </c>
      <c r="D85" s="108" t="s">
        <v>389</v>
      </c>
      <c r="E85" s="264"/>
      <c r="F85" s="179"/>
    </row>
    <row r="86" spans="1:6" x14ac:dyDescent="0.25">
      <c r="A86" s="196" t="s">
        <v>86</v>
      </c>
      <c r="B86" s="193"/>
      <c r="C86" s="193"/>
      <c r="D86" s="194"/>
      <c r="E86" s="263"/>
      <c r="F86" s="179"/>
    </row>
    <row r="87" spans="1:6" ht="24" x14ac:dyDescent="0.25">
      <c r="A87" s="124" t="s">
        <v>192</v>
      </c>
      <c r="B87" s="124" t="s">
        <v>155</v>
      </c>
      <c r="C87" s="124" t="s">
        <v>435</v>
      </c>
      <c r="D87" s="108" t="s">
        <v>390</v>
      </c>
      <c r="E87" s="264"/>
      <c r="F87" s="179"/>
    </row>
    <row r="88" spans="1:6" ht="24" x14ac:dyDescent="0.25">
      <c r="A88" s="125" t="s">
        <v>83</v>
      </c>
      <c r="B88" s="125" t="s">
        <v>154</v>
      </c>
      <c r="C88" s="125" t="s">
        <v>436</v>
      </c>
      <c r="D88" s="108" t="s">
        <v>390</v>
      </c>
      <c r="E88" s="264"/>
      <c r="F88" s="179"/>
    </row>
    <row r="89" spans="1:6" x14ac:dyDescent="0.25">
      <c r="A89" s="125" t="s">
        <v>87</v>
      </c>
      <c r="B89" s="125" t="s">
        <v>149</v>
      </c>
      <c r="C89" s="125" t="s">
        <v>279</v>
      </c>
      <c r="D89" s="108" t="s">
        <v>330</v>
      </c>
      <c r="E89" s="263"/>
      <c r="F89" s="179"/>
    </row>
    <row r="90" spans="1:6" x14ac:dyDescent="0.25">
      <c r="A90" s="125" t="s">
        <v>88</v>
      </c>
      <c r="B90" s="125" t="s">
        <v>155</v>
      </c>
      <c r="C90" s="125" t="s">
        <v>280</v>
      </c>
      <c r="D90" s="108" t="s">
        <v>391</v>
      </c>
      <c r="E90" s="264"/>
      <c r="F90" s="179"/>
    </row>
    <row r="91" spans="1:6" x14ac:dyDescent="0.25">
      <c r="A91" s="126" t="s">
        <v>89</v>
      </c>
      <c r="B91" s="126" t="s">
        <v>155</v>
      </c>
      <c r="C91" s="126" t="s">
        <v>281</v>
      </c>
      <c r="D91" s="108" t="s">
        <v>391</v>
      </c>
      <c r="E91" s="264"/>
      <c r="F91" s="179"/>
    </row>
    <row r="92" spans="1:6" x14ac:dyDescent="0.25">
      <c r="A92" s="131" t="s">
        <v>21</v>
      </c>
      <c r="B92" s="132"/>
      <c r="C92" s="132"/>
      <c r="D92" s="195"/>
      <c r="F92" s="179"/>
    </row>
    <row r="93" spans="1:6" x14ac:dyDescent="0.25">
      <c r="A93" s="197" t="s">
        <v>90</v>
      </c>
      <c r="B93" s="198"/>
      <c r="C93" s="193"/>
      <c r="D93" s="199"/>
    </row>
    <row r="94" spans="1:6" ht="24" x14ac:dyDescent="0.25">
      <c r="A94" s="124" t="s">
        <v>91</v>
      </c>
      <c r="B94" s="124" t="s">
        <v>168</v>
      </c>
      <c r="C94" s="124" t="s">
        <v>282</v>
      </c>
      <c r="D94" s="108" t="s">
        <v>392</v>
      </c>
      <c r="E94" s="264"/>
      <c r="F94" s="179"/>
    </row>
    <row r="95" spans="1:6" x14ac:dyDescent="0.25">
      <c r="A95" s="126" t="s">
        <v>92</v>
      </c>
      <c r="B95" s="126" t="s">
        <v>168</v>
      </c>
      <c r="C95" s="126" t="s">
        <v>283</v>
      </c>
      <c r="D95" s="125" t="s">
        <v>330</v>
      </c>
    </row>
    <row r="96" spans="1:6" x14ac:dyDescent="0.25">
      <c r="A96" s="196" t="s">
        <v>71</v>
      </c>
      <c r="B96" s="193"/>
      <c r="C96" s="193"/>
      <c r="D96" s="194"/>
    </row>
    <row r="97" spans="1:6" x14ac:dyDescent="0.25">
      <c r="A97" s="124" t="s">
        <v>93</v>
      </c>
      <c r="B97" s="124" t="s">
        <v>170</v>
      </c>
      <c r="C97" s="124" t="s">
        <v>284</v>
      </c>
      <c r="D97" s="125" t="s">
        <v>330</v>
      </c>
    </row>
    <row r="98" spans="1:6" x14ac:dyDescent="0.25">
      <c r="A98" s="125" t="s">
        <v>94</v>
      </c>
      <c r="B98" s="125" t="s">
        <v>170</v>
      </c>
      <c r="C98" s="125" t="s">
        <v>285</v>
      </c>
      <c r="D98" s="125" t="s">
        <v>330</v>
      </c>
    </row>
    <row r="99" spans="1:6" x14ac:dyDescent="0.25">
      <c r="A99" s="125" t="s">
        <v>95</v>
      </c>
      <c r="B99" s="125" t="s">
        <v>170</v>
      </c>
      <c r="C99" s="125" t="s">
        <v>286</v>
      </c>
      <c r="D99" s="125" t="s">
        <v>330</v>
      </c>
    </row>
    <row r="100" spans="1:6" x14ac:dyDescent="0.25">
      <c r="A100" s="125" t="s">
        <v>96</v>
      </c>
      <c r="B100" s="125" t="s">
        <v>170</v>
      </c>
      <c r="C100" s="125" t="s">
        <v>287</v>
      </c>
      <c r="D100" s="125" t="s">
        <v>330</v>
      </c>
    </row>
    <row r="101" spans="1:6" x14ac:dyDescent="0.25">
      <c r="A101" s="125" t="s">
        <v>97</v>
      </c>
      <c r="B101" s="125" t="s">
        <v>170</v>
      </c>
      <c r="C101" s="125" t="s">
        <v>288</v>
      </c>
      <c r="D101" s="125" t="s">
        <v>330</v>
      </c>
    </row>
    <row r="102" spans="1:6" x14ac:dyDescent="0.25">
      <c r="A102" s="126" t="s">
        <v>98</v>
      </c>
      <c r="B102" s="126" t="s">
        <v>170</v>
      </c>
      <c r="C102" s="126" t="s">
        <v>289</v>
      </c>
      <c r="D102" s="125" t="s">
        <v>330</v>
      </c>
    </row>
    <row r="103" spans="1:6" ht="24" x14ac:dyDescent="0.25">
      <c r="A103" s="196" t="s">
        <v>194</v>
      </c>
      <c r="B103" s="193"/>
      <c r="C103" s="193"/>
      <c r="D103" s="194"/>
    </row>
    <row r="104" spans="1:6" ht="24" x14ac:dyDescent="0.25">
      <c r="A104" s="124" t="s">
        <v>100</v>
      </c>
      <c r="B104" s="124" t="s">
        <v>195</v>
      </c>
      <c r="C104" s="124" t="s">
        <v>437</v>
      </c>
      <c r="D104" s="108" t="s">
        <v>393</v>
      </c>
      <c r="E104" s="264"/>
      <c r="F104" s="179"/>
    </row>
    <row r="105" spans="1:6" ht="24" x14ac:dyDescent="0.25">
      <c r="A105" s="125" t="s">
        <v>196</v>
      </c>
      <c r="B105" s="125" t="s">
        <v>195</v>
      </c>
      <c r="C105" s="125" t="s">
        <v>438</v>
      </c>
      <c r="D105" s="108" t="s">
        <v>393</v>
      </c>
      <c r="E105" s="264"/>
      <c r="F105" s="179"/>
    </row>
    <row r="106" spans="1:6" ht="36" x14ac:dyDescent="0.25">
      <c r="A106" s="125" t="s">
        <v>197</v>
      </c>
      <c r="B106" s="125" t="s">
        <v>195</v>
      </c>
      <c r="C106" s="125" t="s">
        <v>439</v>
      </c>
      <c r="D106" s="108" t="s">
        <v>393</v>
      </c>
      <c r="E106" s="264"/>
      <c r="F106" s="179"/>
    </row>
    <row r="107" spans="1:6" ht="24" x14ac:dyDescent="0.25">
      <c r="A107" s="125" t="s">
        <v>198</v>
      </c>
      <c r="B107" s="125" t="s">
        <v>195</v>
      </c>
      <c r="C107" s="125" t="s">
        <v>440</v>
      </c>
      <c r="D107" s="108" t="s">
        <v>393</v>
      </c>
      <c r="E107" s="264"/>
      <c r="F107" s="179"/>
    </row>
    <row r="108" spans="1:6" ht="24" x14ac:dyDescent="0.25">
      <c r="A108" s="125" t="s">
        <v>104</v>
      </c>
      <c r="B108" s="125" t="s">
        <v>195</v>
      </c>
      <c r="C108" s="125" t="s">
        <v>441</v>
      </c>
      <c r="D108" s="108" t="s">
        <v>394</v>
      </c>
      <c r="E108" s="264"/>
      <c r="F108" s="179"/>
    </row>
    <row r="109" spans="1:6" ht="24" x14ac:dyDescent="0.25">
      <c r="A109" s="125" t="s">
        <v>199</v>
      </c>
      <c r="B109" s="125" t="s">
        <v>195</v>
      </c>
      <c r="C109" s="125" t="s">
        <v>442</v>
      </c>
      <c r="D109" s="108" t="s">
        <v>394</v>
      </c>
      <c r="E109" s="264"/>
      <c r="F109" s="179"/>
    </row>
    <row r="110" spans="1:6" ht="24" x14ac:dyDescent="0.25">
      <c r="A110" s="125" t="s">
        <v>200</v>
      </c>
      <c r="B110" s="125" t="s">
        <v>195</v>
      </c>
      <c r="C110" s="125" t="s">
        <v>443</v>
      </c>
      <c r="D110" s="108" t="s">
        <v>394</v>
      </c>
      <c r="E110" s="264"/>
      <c r="F110" s="179"/>
    </row>
    <row r="111" spans="1:6" ht="24" x14ac:dyDescent="0.25">
      <c r="A111" s="126" t="s">
        <v>201</v>
      </c>
      <c r="B111" s="126" t="s">
        <v>195</v>
      </c>
      <c r="C111" s="126" t="s">
        <v>444</v>
      </c>
      <c r="D111" s="108" t="s">
        <v>394</v>
      </c>
      <c r="E111" s="264"/>
      <c r="F111" s="179"/>
    </row>
    <row r="112" spans="1:6" x14ac:dyDescent="0.25">
      <c r="A112" s="196" t="s">
        <v>105</v>
      </c>
      <c r="B112" s="193"/>
      <c r="C112" s="193"/>
      <c r="D112" s="194"/>
      <c r="E112" s="265"/>
      <c r="F112" s="179"/>
    </row>
    <row r="113" spans="1:6" x14ac:dyDescent="0.25">
      <c r="A113" s="122" t="s">
        <v>106</v>
      </c>
      <c r="B113" s="122" t="s">
        <v>156</v>
      </c>
      <c r="C113" s="122" t="s">
        <v>321</v>
      </c>
      <c r="D113" s="122" t="s">
        <v>322</v>
      </c>
      <c r="E113" s="179"/>
      <c r="F113" s="179"/>
    </row>
    <row r="114" spans="1:6" ht="24" x14ac:dyDescent="0.25">
      <c r="A114" s="196" t="s">
        <v>202</v>
      </c>
      <c r="B114" s="193"/>
      <c r="C114" s="193"/>
      <c r="D114" s="194"/>
      <c r="E114" s="265"/>
      <c r="F114" s="265"/>
    </row>
    <row r="115" spans="1:6" ht="24" x14ac:dyDescent="0.25">
      <c r="A115" s="124" t="s">
        <v>108</v>
      </c>
      <c r="B115" s="124" t="s">
        <v>203</v>
      </c>
      <c r="C115" s="124" t="s">
        <v>445</v>
      </c>
      <c r="D115" s="108" t="s">
        <v>388</v>
      </c>
      <c r="E115" s="264"/>
      <c r="F115" s="265"/>
    </row>
    <row r="116" spans="1:6" ht="24" x14ac:dyDescent="0.25">
      <c r="A116" s="126" t="s">
        <v>109</v>
      </c>
      <c r="B116" s="126" t="s">
        <v>203</v>
      </c>
      <c r="C116" s="126" t="s">
        <v>435</v>
      </c>
      <c r="D116" s="108" t="s">
        <v>390</v>
      </c>
      <c r="E116" s="264"/>
      <c r="F116" s="265"/>
    </row>
    <row r="117" spans="1:6" x14ac:dyDescent="0.25">
      <c r="A117" s="131" t="s">
        <v>110</v>
      </c>
      <c r="B117" s="132"/>
      <c r="C117" s="132"/>
      <c r="D117" s="195"/>
      <c r="E117" s="265"/>
      <c r="F117" s="265"/>
    </row>
    <row r="118" spans="1:6" x14ac:dyDescent="0.25">
      <c r="A118" s="124" t="s">
        <v>111</v>
      </c>
      <c r="B118" s="124" t="s">
        <v>155</v>
      </c>
      <c r="C118" s="124" t="s">
        <v>323</v>
      </c>
      <c r="D118" s="106" t="s">
        <v>395</v>
      </c>
      <c r="E118" s="264"/>
      <c r="F118" s="265"/>
    </row>
    <row r="119" spans="1:6" ht="24" x14ac:dyDescent="0.25">
      <c r="A119" s="125" t="s">
        <v>112</v>
      </c>
      <c r="B119" s="125" t="s">
        <v>154</v>
      </c>
      <c r="C119" s="125" t="s">
        <v>324</v>
      </c>
      <c r="D119" s="106" t="s">
        <v>395</v>
      </c>
      <c r="E119" s="264"/>
      <c r="F119" s="265"/>
    </row>
    <row r="120" spans="1:6" ht="24" x14ac:dyDescent="0.25">
      <c r="A120" s="126" t="s">
        <v>113</v>
      </c>
      <c r="B120" s="126" t="s">
        <v>154</v>
      </c>
      <c r="C120" s="125" t="s">
        <v>324</v>
      </c>
      <c r="D120" s="106" t="s">
        <v>395</v>
      </c>
      <c r="E120" s="264"/>
      <c r="F120" s="265"/>
    </row>
    <row r="121" spans="1:6" x14ac:dyDescent="0.25">
      <c r="A121" s="196" t="s">
        <v>114</v>
      </c>
      <c r="B121" s="193"/>
      <c r="C121" s="193"/>
      <c r="D121" s="194"/>
      <c r="E121" s="265"/>
      <c r="F121" s="265"/>
    </row>
    <row r="122" spans="1:6" ht="24" x14ac:dyDescent="0.25">
      <c r="A122" s="124" t="s">
        <v>115</v>
      </c>
      <c r="B122" s="124" t="s">
        <v>170</v>
      </c>
      <c r="C122" s="125" t="s">
        <v>325</v>
      </c>
      <c r="D122" s="106" t="s">
        <v>395</v>
      </c>
      <c r="E122" s="264"/>
      <c r="F122" s="265"/>
    </row>
    <row r="123" spans="1:6" ht="24" x14ac:dyDescent="0.25">
      <c r="A123" s="125" t="s">
        <v>116</v>
      </c>
      <c r="B123" s="125" t="s">
        <v>170</v>
      </c>
      <c r="C123" s="125" t="s">
        <v>325</v>
      </c>
      <c r="D123" s="106" t="s">
        <v>395</v>
      </c>
      <c r="E123" s="264"/>
      <c r="F123" s="265"/>
    </row>
    <row r="124" spans="1:6" x14ac:dyDescent="0.25">
      <c r="A124" s="126" t="s">
        <v>117</v>
      </c>
      <c r="B124" s="126" t="s">
        <v>204</v>
      </c>
      <c r="C124" s="124" t="s">
        <v>323</v>
      </c>
      <c r="D124" s="106" t="s">
        <v>395</v>
      </c>
      <c r="E124" s="264"/>
      <c r="F124" s="265"/>
    </row>
    <row r="125" spans="1:6" x14ac:dyDescent="0.25">
      <c r="A125" s="131" t="s">
        <v>118</v>
      </c>
      <c r="B125" s="132"/>
      <c r="C125" s="132"/>
      <c r="D125" s="194"/>
      <c r="E125" s="265"/>
      <c r="F125" s="265"/>
    </row>
    <row r="126" spans="1:6" x14ac:dyDescent="0.25">
      <c r="A126" s="124" t="s">
        <v>111</v>
      </c>
      <c r="B126" s="124" t="s">
        <v>155</v>
      </c>
      <c r="C126" s="126" t="s">
        <v>326</v>
      </c>
      <c r="D126" s="106" t="s">
        <v>396</v>
      </c>
      <c r="E126" s="264"/>
      <c r="F126" s="265"/>
    </row>
    <row r="127" spans="1:6" x14ac:dyDescent="0.25">
      <c r="A127" s="125" t="s">
        <v>112</v>
      </c>
      <c r="B127" s="125" t="s">
        <v>154</v>
      </c>
      <c r="C127" s="125" t="s">
        <v>327</v>
      </c>
      <c r="D127" s="106" t="s">
        <v>396</v>
      </c>
      <c r="E127" s="264"/>
      <c r="F127" s="265"/>
    </row>
    <row r="128" spans="1:6" x14ac:dyDescent="0.25">
      <c r="A128" s="126" t="s">
        <v>113</v>
      </c>
      <c r="B128" s="126" t="s">
        <v>154</v>
      </c>
      <c r="C128" s="125" t="s">
        <v>327</v>
      </c>
      <c r="D128" s="106" t="s">
        <v>396</v>
      </c>
      <c r="E128" s="264"/>
      <c r="F128" s="265"/>
    </row>
    <row r="129" spans="1:6" x14ac:dyDescent="0.25">
      <c r="A129" s="196" t="s">
        <v>114</v>
      </c>
      <c r="B129" s="193"/>
      <c r="C129" s="193"/>
      <c r="D129" s="194"/>
      <c r="E129" s="265"/>
      <c r="F129" s="265"/>
    </row>
    <row r="130" spans="1:6" ht="24" x14ac:dyDescent="0.25">
      <c r="A130" s="124" t="s">
        <v>115</v>
      </c>
      <c r="B130" s="124" t="s">
        <v>170</v>
      </c>
      <c r="C130" s="125" t="s">
        <v>328</v>
      </c>
      <c r="D130" s="106" t="s">
        <v>397</v>
      </c>
      <c r="E130" s="264"/>
      <c r="F130" s="265"/>
    </row>
    <row r="131" spans="1:6" ht="24" x14ac:dyDescent="0.25">
      <c r="A131" s="125" t="s">
        <v>116</v>
      </c>
      <c r="B131" s="125" t="s">
        <v>170</v>
      </c>
      <c r="C131" s="125" t="s">
        <v>329</v>
      </c>
      <c r="D131" s="106" t="s">
        <v>398</v>
      </c>
      <c r="E131" s="264"/>
      <c r="F131" s="265"/>
    </row>
    <row r="132" spans="1:6" x14ac:dyDescent="0.25">
      <c r="A132" s="126" t="s">
        <v>117</v>
      </c>
      <c r="B132" s="126" t="s">
        <v>204</v>
      </c>
      <c r="C132" s="126" t="s">
        <v>326</v>
      </c>
      <c r="D132" s="106" t="s">
        <v>396</v>
      </c>
      <c r="E132" s="264"/>
      <c r="F132" s="265"/>
    </row>
    <row r="133" spans="1:6" x14ac:dyDescent="0.25">
      <c r="A133" s="189" t="s">
        <v>119</v>
      </c>
      <c r="B133" s="100"/>
      <c r="C133" s="100"/>
      <c r="D133" s="190"/>
      <c r="E133" s="263"/>
      <c r="F133" s="263"/>
    </row>
    <row r="134" spans="1:6" x14ac:dyDescent="0.25">
      <c r="A134" s="131" t="s">
        <v>8</v>
      </c>
      <c r="B134" s="132"/>
      <c r="C134" s="132"/>
      <c r="D134" s="195"/>
    </row>
    <row r="135" spans="1:6" x14ac:dyDescent="0.25">
      <c r="A135" s="197" t="s">
        <v>20</v>
      </c>
      <c r="B135" s="198"/>
      <c r="C135" s="198"/>
      <c r="D135" s="199"/>
    </row>
    <row r="136" spans="1:6" x14ac:dyDescent="0.25">
      <c r="A136" s="124" t="s">
        <v>120</v>
      </c>
      <c r="B136" s="124" t="s">
        <v>156</v>
      </c>
      <c r="C136" s="124" t="s">
        <v>290</v>
      </c>
      <c r="D136" s="124" t="s">
        <v>331</v>
      </c>
    </row>
    <row r="137" spans="1:6" x14ac:dyDescent="0.25">
      <c r="A137" s="125" t="s">
        <v>121</v>
      </c>
      <c r="B137" s="125" t="s">
        <v>156</v>
      </c>
      <c r="C137" s="125" t="s">
        <v>290</v>
      </c>
      <c r="D137" s="124" t="s">
        <v>331</v>
      </c>
    </row>
    <row r="138" spans="1:6" x14ac:dyDescent="0.25">
      <c r="A138" s="125" t="s">
        <v>122</v>
      </c>
      <c r="B138" s="125" t="s">
        <v>156</v>
      </c>
      <c r="C138" s="125" t="s">
        <v>290</v>
      </c>
      <c r="D138" s="124" t="s">
        <v>331</v>
      </c>
    </row>
    <row r="139" spans="1:6" x14ac:dyDescent="0.25">
      <c r="A139" s="125" t="s">
        <v>123</v>
      </c>
      <c r="B139" s="125" t="s">
        <v>156</v>
      </c>
      <c r="C139" s="125" t="s">
        <v>290</v>
      </c>
      <c r="D139" s="124" t="s">
        <v>331</v>
      </c>
    </row>
    <row r="140" spans="1:6" x14ac:dyDescent="0.25">
      <c r="A140" s="125" t="s">
        <v>205</v>
      </c>
      <c r="B140" s="125" t="s">
        <v>156</v>
      </c>
      <c r="C140" s="125" t="s">
        <v>407</v>
      </c>
      <c r="D140" s="124" t="s">
        <v>331</v>
      </c>
    </row>
    <row r="141" spans="1:6" x14ac:dyDescent="0.25">
      <c r="A141" s="125" t="s">
        <v>124</v>
      </c>
      <c r="B141" s="125" t="s">
        <v>206</v>
      </c>
      <c r="C141" s="125" t="s">
        <v>290</v>
      </c>
      <c r="D141" s="124" t="s">
        <v>331</v>
      </c>
    </row>
    <row r="142" spans="1:6" x14ac:dyDescent="0.25">
      <c r="A142" s="125" t="s">
        <v>125</v>
      </c>
      <c r="B142" s="125" t="s">
        <v>206</v>
      </c>
      <c r="C142" s="125" t="s">
        <v>290</v>
      </c>
      <c r="D142" s="124" t="s">
        <v>331</v>
      </c>
    </row>
    <row r="143" spans="1:6" x14ac:dyDescent="0.25">
      <c r="A143" s="125" t="s">
        <v>126</v>
      </c>
      <c r="B143" s="125" t="s">
        <v>206</v>
      </c>
      <c r="C143" s="125" t="s">
        <v>290</v>
      </c>
      <c r="D143" s="124" t="s">
        <v>331</v>
      </c>
    </row>
    <row r="144" spans="1:6" x14ac:dyDescent="0.25">
      <c r="A144" s="125" t="s">
        <v>127</v>
      </c>
      <c r="B144" s="125" t="s">
        <v>206</v>
      </c>
      <c r="C144" s="125" t="s">
        <v>290</v>
      </c>
      <c r="D144" s="124" t="s">
        <v>331</v>
      </c>
    </row>
    <row r="145" spans="1:6" x14ac:dyDescent="0.25">
      <c r="A145" s="126" t="s">
        <v>207</v>
      </c>
      <c r="B145" s="126" t="s">
        <v>206</v>
      </c>
      <c r="C145" s="126" t="s">
        <v>407</v>
      </c>
      <c r="D145" s="124" t="s">
        <v>331</v>
      </c>
    </row>
    <row r="146" spans="1:6" x14ac:dyDescent="0.25">
      <c r="A146" s="196" t="s">
        <v>128</v>
      </c>
      <c r="B146" s="193"/>
      <c r="C146" s="193"/>
      <c r="D146" s="194"/>
    </row>
    <row r="147" spans="1:6" ht="36" x14ac:dyDescent="0.25">
      <c r="A147" s="124" t="s">
        <v>129</v>
      </c>
      <c r="B147" s="124" t="s">
        <v>155</v>
      </c>
      <c r="C147" s="124" t="s">
        <v>427</v>
      </c>
      <c r="D147" s="106" t="s">
        <v>399</v>
      </c>
      <c r="E147" s="262"/>
      <c r="F147" s="265"/>
    </row>
    <row r="148" spans="1:6" ht="36" x14ac:dyDescent="0.25">
      <c r="A148" s="125" t="s">
        <v>130</v>
      </c>
      <c r="B148" s="125" t="s">
        <v>155</v>
      </c>
      <c r="C148" s="124" t="s">
        <v>427</v>
      </c>
      <c r="D148" s="106" t="s">
        <v>399</v>
      </c>
      <c r="E148" s="262"/>
      <c r="F148" s="265"/>
    </row>
    <row r="149" spans="1:6" ht="36" x14ac:dyDescent="0.25">
      <c r="A149" s="125" t="s">
        <v>131</v>
      </c>
      <c r="B149" s="125" t="s">
        <v>155</v>
      </c>
      <c r="C149" s="124" t="s">
        <v>427</v>
      </c>
      <c r="D149" s="106" t="s">
        <v>399</v>
      </c>
      <c r="E149" s="262"/>
      <c r="F149" s="265"/>
    </row>
    <row r="150" spans="1:6" ht="36" x14ac:dyDescent="0.25">
      <c r="A150" s="125" t="s">
        <v>132</v>
      </c>
      <c r="B150" s="125" t="s">
        <v>155</v>
      </c>
      <c r="C150" s="124" t="s">
        <v>427</v>
      </c>
      <c r="D150" s="106" t="s">
        <v>399</v>
      </c>
      <c r="E150" s="262"/>
      <c r="F150" s="265"/>
    </row>
    <row r="151" spans="1:6" ht="36" x14ac:dyDescent="0.25">
      <c r="A151" s="125" t="s">
        <v>133</v>
      </c>
      <c r="B151" s="125" t="s">
        <v>155</v>
      </c>
      <c r="C151" s="124" t="s">
        <v>427</v>
      </c>
      <c r="D151" s="106" t="s">
        <v>399</v>
      </c>
      <c r="E151" s="262"/>
      <c r="F151" s="265"/>
    </row>
    <row r="152" spans="1:6" ht="36" x14ac:dyDescent="0.25">
      <c r="A152" s="125" t="s">
        <v>134</v>
      </c>
      <c r="B152" s="125" t="s">
        <v>155</v>
      </c>
      <c r="C152" s="124" t="s">
        <v>427</v>
      </c>
      <c r="D152" s="106" t="s">
        <v>399</v>
      </c>
      <c r="E152" s="262"/>
      <c r="F152" s="265"/>
    </row>
    <row r="153" spans="1:6" ht="36" x14ac:dyDescent="0.25">
      <c r="A153" s="125" t="s">
        <v>135</v>
      </c>
      <c r="B153" s="125" t="s">
        <v>155</v>
      </c>
      <c r="C153" s="124" t="s">
        <v>427</v>
      </c>
      <c r="D153" s="106" t="s">
        <v>399</v>
      </c>
      <c r="E153" s="262"/>
      <c r="F153" s="265"/>
    </row>
    <row r="154" spans="1:6" ht="36" x14ac:dyDescent="0.25">
      <c r="A154" s="125" t="s">
        <v>136</v>
      </c>
      <c r="B154" s="125" t="s">
        <v>155</v>
      </c>
      <c r="C154" s="124" t="s">
        <v>427</v>
      </c>
      <c r="D154" s="106" t="s">
        <v>399</v>
      </c>
      <c r="E154" s="262"/>
      <c r="F154" s="265"/>
    </row>
    <row r="155" spans="1:6" ht="36" x14ac:dyDescent="0.25">
      <c r="A155" s="125" t="s">
        <v>137</v>
      </c>
      <c r="B155" s="125" t="s">
        <v>155</v>
      </c>
      <c r="C155" s="124" t="s">
        <v>427</v>
      </c>
      <c r="D155" s="106" t="s">
        <v>399</v>
      </c>
      <c r="E155" s="262"/>
      <c r="F155" s="265"/>
    </row>
    <row r="156" spans="1:6" ht="36" x14ac:dyDescent="0.25">
      <c r="A156" s="126" t="s">
        <v>138</v>
      </c>
      <c r="B156" s="126" t="s">
        <v>155</v>
      </c>
      <c r="C156" s="124" t="s">
        <v>427</v>
      </c>
      <c r="D156" s="106" t="s">
        <v>399</v>
      </c>
      <c r="E156" s="262"/>
      <c r="F156" s="265"/>
    </row>
    <row r="157" spans="1:6" x14ac:dyDescent="0.25">
      <c r="A157" s="196" t="s">
        <v>139</v>
      </c>
      <c r="B157" s="193"/>
      <c r="C157" s="193"/>
      <c r="D157" s="194"/>
      <c r="F157" s="179"/>
    </row>
    <row r="158" spans="1:6" ht="24" x14ac:dyDescent="0.25">
      <c r="A158" s="124" t="s">
        <v>140</v>
      </c>
      <c r="B158" s="124" t="s">
        <v>208</v>
      </c>
      <c r="C158" s="124" t="s">
        <v>428</v>
      </c>
      <c r="D158" s="124" t="s">
        <v>352</v>
      </c>
    </row>
    <row r="159" spans="1:6" ht="24" x14ac:dyDescent="0.25">
      <c r="A159" s="126" t="s">
        <v>141</v>
      </c>
      <c r="B159" s="126" t="s">
        <v>153</v>
      </c>
      <c r="C159" s="126" t="s">
        <v>429</v>
      </c>
      <c r="D159" s="124" t="s">
        <v>353</v>
      </c>
    </row>
    <row r="160" spans="1:6" x14ac:dyDescent="0.25">
      <c r="A160" s="131" t="s">
        <v>142</v>
      </c>
      <c r="B160" s="132"/>
      <c r="C160" s="132"/>
      <c r="D160" s="195"/>
    </row>
    <row r="161" spans="1:4" x14ac:dyDescent="0.25">
      <c r="A161" s="197" t="s">
        <v>76</v>
      </c>
      <c r="B161" s="198"/>
      <c r="C161" s="193"/>
      <c r="D161" s="199"/>
    </row>
    <row r="162" spans="1:4" ht="24" x14ac:dyDescent="0.25">
      <c r="A162" s="124" t="s">
        <v>144</v>
      </c>
      <c r="B162" s="124" t="s">
        <v>209</v>
      </c>
      <c r="C162" s="124" t="s">
        <v>332</v>
      </c>
      <c r="D162" s="124" t="s">
        <v>331</v>
      </c>
    </row>
    <row r="163" spans="1:4" ht="24" x14ac:dyDescent="0.25">
      <c r="A163" s="126" t="s">
        <v>145</v>
      </c>
      <c r="B163" s="126" t="s">
        <v>156</v>
      </c>
      <c r="C163" s="126" t="s">
        <v>333</v>
      </c>
      <c r="D163" s="124" t="s">
        <v>331</v>
      </c>
    </row>
    <row r="164" spans="1:4" x14ac:dyDescent="0.25">
      <c r="A164" s="196" t="s">
        <v>56</v>
      </c>
      <c r="B164" s="193"/>
      <c r="C164" s="193"/>
      <c r="D164" s="194"/>
    </row>
    <row r="165" spans="1:4" ht="24" x14ac:dyDescent="0.25">
      <c r="A165" s="125" t="s">
        <v>146</v>
      </c>
      <c r="B165" s="125" t="s">
        <v>156</v>
      </c>
      <c r="C165" s="125" t="s">
        <v>333</v>
      </c>
      <c r="D165" s="125" t="s">
        <v>331</v>
      </c>
    </row>
    <row r="166" spans="1:4" x14ac:dyDescent="0.25">
      <c r="C166" s="134"/>
      <c r="D166" s="134"/>
    </row>
    <row r="167" spans="1:4" x14ac:dyDescent="0.25">
      <c r="A167" s="70"/>
      <c r="B167" s="70"/>
      <c r="C167" s="70"/>
      <c r="D167" s="70"/>
    </row>
    <row r="168" spans="1:4" x14ac:dyDescent="0.25">
      <c r="A168" s="70"/>
      <c r="B168" s="70"/>
      <c r="C168" s="70"/>
      <c r="D168" s="70"/>
    </row>
    <row r="169" spans="1:4" x14ac:dyDescent="0.25">
      <c r="A169" s="70"/>
      <c r="B169" s="70"/>
      <c r="C169" s="70"/>
      <c r="D169" s="70"/>
    </row>
    <row r="170" spans="1:4" x14ac:dyDescent="0.25">
      <c r="A170" s="70"/>
      <c r="B170" s="70"/>
      <c r="C170" s="70"/>
      <c r="D170" s="70"/>
    </row>
    <row r="171" spans="1:4" x14ac:dyDescent="0.25">
      <c r="C171" s="134"/>
      <c r="D171" s="134"/>
    </row>
    <row r="172" spans="1:4" x14ac:dyDescent="0.25">
      <c r="C172" s="134"/>
      <c r="D172" s="134"/>
    </row>
    <row r="173" spans="1:4" x14ac:dyDescent="0.25">
      <c r="C173" s="134"/>
      <c r="D173" s="134"/>
    </row>
    <row r="174" spans="1:4" x14ac:dyDescent="0.25">
      <c r="C174" s="134"/>
      <c r="D174" s="134"/>
    </row>
    <row r="175" spans="1:4" x14ac:dyDescent="0.25">
      <c r="C175" s="134"/>
      <c r="D175" s="134"/>
    </row>
    <row r="176" spans="1:4" x14ac:dyDescent="0.25">
      <c r="C176" s="134"/>
      <c r="D176" s="134"/>
    </row>
    <row r="177" spans="3:4" x14ac:dyDescent="0.25">
      <c r="C177" s="134"/>
      <c r="D177" s="134"/>
    </row>
    <row r="178" spans="3:4" x14ac:dyDescent="0.25">
      <c r="C178" s="134"/>
      <c r="D178" s="134"/>
    </row>
    <row r="179" spans="3:4" x14ac:dyDescent="0.25">
      <c r="C179" s="134"/>
      <c r="D179" s="134"/>
    </row>
    <row r="180" spans="3:4" x14ac:dyDescent="0.25">
      <c r="C180" s="134"/>
      <c r="D180" s="134"/>
    </row>
    <row r="181" spans="3:4" x14ac:dyDescent="0.25">
      <c r="C181" s="134"/>
      <c r="D181" s="134"/>
    </row>
    <row r="182" spans="3:4" x14ac:dyDescent="0.25">
      <c r="C182" s="134"/>
      <c r="D182" s="134"/>
    </row>
    <row r="183" spans="3:4" x14ac:dyDescent="0.25">
      <c r="C183" s="134"/>
      <c r="D183" s="134"/>
    </row>
    <row r="184" spans="3:4" x14ac:dyDescent="0.25">
      <c r="C184" s="134"/>
      <c r="D184" s="134"/>
    </row>
    <row r="185" spans="3:4" x14ac:dyDescent="0.25">
      <c r="C185" s="134"/>
      <c r="D185" s="134"/>
    </row>
    <row r="186" spans="3:4" x14ac:dyDescent="0.25">
      <c r="C186" s="134"/>
      <c r="D186" s="134"/>
    </row>
    <row r="187" spans="3:4" x14ac:dyDescent="0.25">
      <c r="C187" s="134"/>
      <c r="D187" s="134"/>
    </row>
    <row r="188" spans="3:4" x14ac:dyDescent="0.25">
      <c r="C188" s="134"/>
      <c r="D188" s="134"/>
    </row>
    <row r="189" spans="3:4" x14ac:dyDescent="0.25">
      <c r="C189" s="134"/>
      <c r="D189" s="134"/>
    </row>
    <row r="190" spans="3:4" x14ac:dyDescent="0.25">
      <c r="C190" s="134"/>
      <c r="D190" s="134"/>
    </row>
    <row r="191" spans="3:4" x14ac:dyDescent="0.25">
      <c r="C191" s="134"/>
      <c r="D191" s="134"/>
    </row>
    <row r="192" spans="3:4" x14ac:dyDescent="0.25">
      <c r="C192" s="134"/>
      <c r="D192" s="13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140625" defaultRowHeight="15" x14ac:dyDescent="0.25"/>
  <cols>
    <col min="1" max="1" width="33.42578125" style="179" customWidth="1"/>
    <col min="2" max="2" width="11.42578125" style="179" customWidth="1"/>
    <col min="3" max="6" width="11.28515625" style="179" customWidth="1"/>
    <col min="7" max="7" width="11.42578125" style="179" customWidth="1"/>
    <col min="8" max="11" width="11.28515625" style="179" customWidth="1"/>
    <col min="12" max="12" width="11.42578125" style="179" customWidth="1"/>
    <col min="13" max="16" width="11.28515625" style="179" customWidth="1"/>
    <col min="17" max="17" width="11.42578125" style="179" customWidth="1"/>
    <col min="18" max="22" width="11.28515625" style="179" customWidth="1"/>
    <col min="23" max="23" width="11.42578125" style="179" customWidth="1"/>
    <col min="24" max="26" width="9.85546875" style="179" customWidth="1"/>
    <col min="27" max="16384" width="9.140625" style="179"/>
  </cols>
  <sheetData>
    <row r="1" spans="1:29" s="225" customFormat="1" ht="15.75" x14ac:dyDescent="0.25">
      <c r="A1" s="225" t="s">
        <v>364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9" s="259" customFormat="1" ht="12.75" x14ac:dyDescent="0.2">
      <c r="A2" s="135"/>
      <c r="B2" s="135"/>
      <c r="C2" s="135"/>
      <c r="D2" s="135"/>
    </row>
    <row r="3" spans="1:29" s="249" customFormat="1" ht="12.75" x14ac:dyDescent="0.2">
      <c r="A3" s="248" t="s">
        <v>2</v>
      </c>
      <c r="B3" s="248">
        <v>1990</v>
      </c>
      <c r="C3" s="248">
        <v>1991</v>
      </c>
      <c r="D3" s="248">
        <v>1992</v>
      </c>
      <c r="E3" s="248">
        <v>1993</v>
      </c>
      <c r="F3" s="248">
        <v>1994</v>
      </c>
      <c r="G3" s="248">
        <v>1995</v>
      </c>
      <c r="H3" s="248">
        <v>1996</v>
      </c>
      <c r="I3" s="248">
        <v>1997</v>
      </c>
      <c r="J3" s="248">
        <v>1998</v>
      </c>
      <c r="K3" s="248">
        <v>1999</v>
      </c>
      <c r="L3" s="248">
        <v>2000</v>
      </c>
      <c r="M3" s="248">
        <v>2001</v>
      </c>
      <c r="N3" s="248">
        <v>2002</v>
      </c>
      <c r="O3" s="248">
        <v>2003</v>
      </c>
      <c r="P3" s="248">
        <v>2004</v>
      </c>
      <c r="Q3" s="248">
        <v>2005</v>
      </c>
      <c r="R3" s="248">
        <v>2006</v>
      </c>
      <c r="S3" s="248">
        <v>2007</v>
      </c>
      <c r="T3" s="248">
        <v>2008</v>
      </c>
      <c r="U3" s="248">
        <v>2009</v>
      </c>
      <c r="V3" s="248">
        <v>2010</v>
      </c>
      <c r="W3" s="248">
        <v>2011</v>
      </c>
      <c r="X3" s="248">
        <v>2012</v>
      </c>
      <c r="Y3" s="248">
        <v>2013</v>
      </c>
      <c r="Z3" s="248">
        <v>2014</v>
      </c>
      <c r="AA3" s="248">
        <v>2015</v>
      </c>
    </row>
    <row r="4" spans="1:29" s="260" customFormat="1" ht="12.75" x14ac:dyDescent="0.2">
      <c r="A4" s="250" t="s">
        <v>262</v>
      </c>
      <c r="B4" s="251">
        <v>0</v>
      </c>
      <c r="C4" s="251">
        <v>0</v>
      </c>
      <c r="D4" s="251">
        <v>0</v>
      </c>
      <c r="E4" s="251">
        <v>-8.8854544395411921</v>
      </c>
      <c r="F4" s="251">
        <v>-27.820722831315329</v>
      </c>
      <c r="G4" s="251">
        <v>-43.063692388332257</v>
      </c>
      <c r="H4" s="251">
        <v>-82.103469256238697</v>
      </c>
      <c r="I4" s="251">
        <v>-91.869392555079642</v>
      </c>
      <c r="J4" s="251">
        <v>-114.58875565725134</v>
      </c>
      <c r="K4" s="251">
        <v>-145.40184360020172</v>
      </c>
      <c r="L4" s="251">
        <v>-149.49986536806182</v>
      </c>
      <c r="M4" s="251">
        <v>-164.94640011407026</v>
      </c>
      <c r="N4" s="251">
        <v>-168.72647839267972</v>
      </c>
      <c r="O4" s="251">
        <v>-195.78056881991489</v>
      </c>
      <c r="P4" s="251">
        <v>-215.5501644530963</v>
      </c>
      <c r="Q4" s="251">
        <v>-230.68958222438334</v>
      </c>
      <c r="R4" s="251">
        <v>-231.50866400258121</v>
      </c>
      <c r="S4" s="251">
        <v>-244.77753585879901</v>
      </c>
      <c r="T4" s="251">
        <v>-264.92207983001225</v>
      </c>
      <c r="U4" s="251">
        <v>-282.21656052954552</v>
      </c>
      <c r="V4" s="251">
        <v>-306.60032799057581</v>
      </c>
      <c r="W4" s="251">
        <v>-317.70632335239776</v>
      </c>
      <c r="X4" s="251">
        <v>-312.96393409122209</v>
      </c>
      <c r="Y4" s="251">
        <v>-324.47984815609288</v>
      </c>
      <c r="Z4" s="251">
        <v>-342.95581734430209</v>
      </c>
      <c r="AA4" s="251">
        <v>-366.4311224814636</v>
      </c>
    </row>
    <row r="5" spans="1:29" s="249" customFormat="1" ht="12.75" x14ac:dyDescent="0.2">
      <c r="A5" s="252" t="s">
        <v>263</v>
      </c>
      <c r="B5" s="253">
        <v>0</v>
      </c>
      <c r="C5" s="253">
        <v>0</v>
      </c>
      <c r="D5" s="253">
        <v>0</v>
      </c>
      <c r="E5" s="253">
        <v>-8.8854544395411921</v>
      </c>
      <c r="F5" s="253">
        <v>-27.820722831315329</v>
      </c>
      <c r="G5" s="253">
        <v>-43.063692388332257</v>
      </c>
      <c r="H5" s="253">
        <v>-82.103469256238697</v>
      </c>
      <c r="I5" s="253">
        <v>-91.869392555079642</v>
      </c>
      <c r="J5" s="253">
        <v>-114.58875565725134</v>
      </c>
      <c r="K5" s="253">
        <v>-129.8886748026423</v>
      </c>
      <c r="L5" s="253">
        <v>-134.1733093103816</v>
      </c>
      <c r="M5" s="253">
        <v>-150.92720760617061</v>
      </c>
      <c r="N5" s="253">
        <v>-155.0024943002507</v>
      </c>
      <c r="O5" s="253">
        <v>-183.05693604928854</v>
      </c>
      <c r="P5" s="253">
        <v>-203.38739690177772</v>
      </c>
      <c r="Q5" s="253">
        <v>-219.32887999620414</v>
      </c>
      <c r="R5" s="253">
        <v>-221.33073329770519</v>
      </c>
      <c r="S5" s="253">
        <v>-235.11187290479484</v>
      </c>
      <c r="T5" s="253">
        <v>-256.87221479003415</v>
      </c>
      <c r="U5" s="253">
        <v>-274.5515263793223</v>
      </c>
      <c r="V5" s="253">
        <v>-299.3644058572354</v>
      </c>
      <c r="W5" s="253">
        <v>-310.76532815820804</v>
      </c>
      <c r="X5" s="253">
        <v>-306.05529392348552</v>
      </c>
      <c r="Y5" s="253">
        <v>-317.68784659637447</v>
      </c>
      <c r="Z5" s="253">
        <v>-336.08320888328484</v>
      </c>
      <c r="AA5" s="253">
        <v>-359.74335608174715</v>
      </c>
    </row>
    <row r="6" spans="1:29" s="249" customFormat="1" ht="12.75" x14ac:dyDescent="0.2">
      <c r="A6" s="254" t="s">
        <v>20</v>
      </c>
      <c r="B6" s="255">
        <v>0</v>
      </c>
      <c r="C6" s="255">
        <v>0</v>
      </c>
      <c r="D6" s="255">
        <v>0</v>
      </c>
      <c r="E6" s="255">
        <v>-1.5985800000000003E-3</v>
      </c>
      <c r="F6" s="255">
        <v>-1.5985800000000003E-3</v>
      </c>
      <c r="G6" s="255">
        <v>-1.5985800000000003E-3</v>
      </c>
      <c r="H6" s="255">
        <v>0</v>
      </c>
      <c r="I6" s="255">
        <v>0</v>
      </c>
      <c r="J6" s="255">
        <v>0</v>
      </c>
      <c r="K6" s="255">
        <v>0</v>
      </c>
      <c r="L6" s="255">
        <v>0</v>
      </c>
      <c r="M6" s="255">
        <v>0</v>
      </c>
      <c r="N6" s="255">
        <v>0</v>
      </c>
      <c r="O6" s="255">
        <v>0</v>
      </c>
      <c r="P6" s="255">
        <v>-0.25423200000000001</v>
      </c>
      <c r="Q6" s="255">
        <v>-2.440242</v>
      </c>
      <c r="R6" s="255">
        <v>-3.3396840000000005</v>
      </c>
      <c r="S6" s="255">
        <v>0</v>
      </c>
      <c r="T6" s="255">
        <v>-4.622400000000001E-4</v>
      </c>
      <c r="U6" s="255">
        <v>0</v>
      </c>
      <c r="V6" s="255">
        <v>0</v>
      </c>
      <c r="W6" s="255">
        <v>0</v>
      </c>
      <c r="X6" s="255">
        <v>0</v>
      </c>
      <c r="Y6" s="255">
        <v>0</v>
      </c>
      <c r="Z6" s="255">
        <v>0</v>
      </c>
      <c r="AA6" s="255">
        <v>0</v>
      </c>
    </row>
    <row r="7" spans="1:29" s="260" customFormat="1" ht="12.75" x14ac:dyDescent="0.2">
      <c r="A7" s="254" t="s">
        <v>46</v>
      </c>
      <c r="B7" s="255">
        <v>0</v>
      </c>
      <c r="C7" s="255">
        <v>0</v>
      </c>
      <c r="D7" s="255">
        <v>0</v>
      </c>
      <c r="E7" s="255">
        <v>-3.2166703800000005</v>
      </c>
      <c r="F7" s="255">
        <v>-6.8445802800000006</v>
      </c>
      <c r="G7" s="255">
        <v>-12.455981280000001</v>
      </c>
      <c r="H7" s="255">
        <v>-20.854650960000004</v>
      </c>
      <c r="I7" s="255">
        <v>-28.958238180000002</v>
      </c>
      <c r="J7" s="255">
        <v>-34.949850840000003</v>
      </c>
      <c r="K7" s="255">
        <v>-43.414177860000002</v>
      </c>
      <c r="L7" s="255">
        <v>-51.862326480000007</v>
      </c>
      <c r="M7" s="255">
        <v>-60.472798380000008</v>
      </c>
      <c r="N7" s="255">
        <v>-69.100893180000014</v>
      </c>
      <c r="O7" s="255">
        <v>-74.801467980000012</v>
      </c>
      <c r="P7" s="255">
        <v>-87.823616220000005</v>
      </c>
      <c r="Q7" s="255">
        <v>-96.62481990000002</v>
      </c>
      <c r="R7" s="255">
        <v>-103.16979162000001</v>
      </c>
      <c r="S7" s="255">
        <v>-110.32933068000001</v>
      </c>
      <c r="T7" s="255">
        <v>-115.05979854000002</v>
      </c>
      <c r="U7" s="255">
        <v>-121.76154666000002</v>
      </c>
      <c r="V7" s="255">
        <v>-132.02113679999999</v>
      </c>
      <c r="W7" s="255">
        <v>-135.86570244000004</v>
      </c>
      <c r="X7" s="255">
        <v>-138.67194222000003</v>
      </c>
      <c r="Y7" s="255">
        <v>-139.16729016000002</v>
      </c>
      <c r="Z7" s="255">
        <v>-139.66263810000001</v>
      </c>
      <c r="AA7" s="255">
        <v>-140.15798604000003</v>
      </c>
    </row>
    <row r="8" spans="1:29" s="260" customFormat="1" ht="12.75" x14ac:dyDescent="0.2">
      <c r="A8" s="254" t="s">
        <v>54</v>
      </c>
      <c r="B8" s="255">
        <v>0</v>
      </c>
      <c r="C8" s="255">
        <v>0</v>
      </c>
      <c r="D8" s="255">
        <v>0</v>
      </c>
      <c r="E8" s="255">
        <v>0</v>
      </c>
      <c r="F8" s="255">
        <v>0</v>
      </c>
      <c r="G8" s="255">
        <v>-2.7541800000000002E-3</v>
      </c>
      <c r="H8" s="255">
        <v>-5.2579800000000006E-3</v>
      </c>
      <c r="I8" s="255">
        <v>-6.2787600000000013E-3</v>
      </c>
      <c r="J8" s="255">
        <v>-0.11686968000000002</v>
      </c>
      <c r="K8" s="255">
        <v>-0.11686968000000002</v>
      </c>
      <c r="L8" s="255">
        <v>-0.11686968000000002</v>
      </c>
      <c r="M8" s="255">
        <v>-0.17902170000000003</v>
      </c>
      <c r="N8" s="255">
        <v>-0.17902170000000003</v>
      </c>
      <c r="O8" s="255">
        <v>-0.17902170000000003</v>
      </c>
      <c r="P8" s="255">
        <v>-0.18171810000000002</v>
      </c>
      <c r="Q8" s="255">
        <v>-0.18171810000000002</v>
      </c>
      <c r="R8" s="255">
        <v>-0.18171810000000002</v>
      </c>
      <c r="S8" s="255">
        <v>-0.18922950000000002</v>
      </c>
      <c r="T8" s="255">
        <v>-0.19676016000000005</v>
      </c>
      <c r="U8" s="255">
        <v>-0.39494556000000008</v>
      </c>
      <c r="V8" s="255">
        <v>-0.51243156000000012</v>
      </c>
      <c r="W8" s="255">
        <v>-0.51243156000000012</v>
      </c>
      <c r="X8" s="255">
        <v>-0.51243156000000012</v>
      </c>
      <c r="Y8" s="255">
        <v>-0.51243156000000012</v>
      </c>
      <c r="Z8" s="255">
        <v>-0.51243156000000012</v>
      </c>
      <c r="AA8" s="255">
        <v>-0.51243156000000012</v>
      </c>
    </row>
    <row r="9" spans="1:29" s="260" customFormat="1" ht="12.75" x14ac:dyDescent="0.2">
      <c r="A9" s="254" t="s">
        <v>264</v>
      </c>
      <c r="B9" s="255">
        <v>0</v>
      </c>
      <c r="C9" s="255">
        <v>0</v>
      </c>
      <c r="D9" s="255">
        <v>0</v>
      </c>
      <c r="E9" s="255">
        <v>-5.6671854795411924</v>
      </c>
      <c r="F9" s="255">
        <v>-20.974543971315327</v>
      </c>
      <c r="G9" s="255">
        <v>-30.603358348332257</v>
      </c>
      <c r="H9" s="255">
        <v>-61.243560316238685</v>
      </c>
      <c r="I9" s="255">
        <v>-62.904875615079639</v>
      </c>
      <c r="J9" s="255">
        <v>-79.522035137251336</v>
      </c>
      <c r="K9" s="255">
        <v>-86.357627262642282</v>
      </c>
      <c r="L9" s="255">
        <v>-82.194113150381597</v>
      </c>
      <c r="M9" s="255">
        <v>-90.275387526170618</v>
      </c>
      <c r="N9" s="255">
        <v>-85.722579420250668</v>
      </c>
      <c r="O9" s="255">
        <v>-108.07644636928853</v>
      </c>
      <c r="P9" s="255">
        <v>-115.12783058177772</v>
      </c>
      <c r="Q9" s="255">
        <v>-120.08209999620412</v>
      </c>
      <c r="R9" s="255">
        <v>-114.63953957770516</v>
      </c>
      <c r="S9" s="255">
        <v>-124.59331272479481</v>
      </c>
      <c r="T9" s="255">
        <v>-141.61519385003416</v>
      </c>
      <c r="U9" s="255">
        <v>-152.39503415932228</v>
      </c>
      <c r="V9" s="255">
        <v>-166.83083749723539</v>
      </c>
      <c r="W9" s="255">
        <v>-174.38719415820796</v>
      </c>
      <c r="X9" s="255">
        <v>-166.87092014348548</v>
      </c>
      <c r="Y9" s="255">
        <v>-178.00812487637441</v>
      </c>
      <c r="Z9" s="255">
        <v>-195.90813922328482</v>
      </c>
      <c r="AA9" s="255">
        <v>-219.07293848174712</v>
      </c>
      <c r="AB9" s="261"/>
      <c r="AC9" s="261"/>
    </row>
    <row r="10" spans="1:29" s="260" customFormat="1" ht="12.75" x14ac:dyDescent="0.2">
      <c r="A10" s="256" t="s">
        <v>265</v>
      </c>
      <c r="B10" s="251">
        <v>0</v>
      </c>
      <c r="C10" s="251">
        <v>0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251">
        <v>0</v>
      </c>
      <c r="K10" s="251">
        <v>-15.513168797559414</v>
      </c>
      <c r="L10" s="251">
        <v>-15.326556057680227</v>
      </c>
      <c r="M10" s="251">
        <v>-14.019192507899653</v>
      </c>
      <c r="N10" s="251">
        <v>-13.723984092429019</v>
      </c>
      <c r="O10" s="251">
        <v>-12.723632770626358</v>
      </c>
      <c r="P10" s="251">
        <v>-12.162767551318586</v>
      </c>
      <c r="Q10" s="251">
        <v>-11.360702228179221</v>
      </c>
      <c r="R10" s="251">
        <v>-10.177930704876006</v>
      </c>
      <c r="S10" s="251">
        <v>-9.6656629540041692</v>
      </c>
      <c r="T10" s="251">
        <v>-8.0498650399780995</v>
      </c>
      <c r="U10" s="251">
        <v>-7.6650341502232395</v>
      </c>
      <c r="V10" s="251">
        <v>-7.2359221333404005</v>
      </c>
      <c r="W10" s="251">
        <v>-6.9409951941897088</v>
      </c>
      <c r="X10" s="251">
        <v>-6.9086401677365572</v>
      </c>
      <c r="Y10" s="251">
        <v>-6.7920015597184316</v>
      </c>
      <c r="Z10" s="251">
        <v>-6.8726084610172737</v>
      </c>
      <c r="AA10" s="251">
        <v>-6.6877663997164287</v>
      </c>
    </row>
    <row r="11" spans="1:29" s="260" customFormat="1" ht="12.75" x14ac:dyDescent="0.2">
      <c r="A11" s="257" t="s">
        <v>37</v>
      </c>
      <c r="B11" s="255">
        <v>0</v>
      </c>
      <c r="C11" s="255">
        <v>0</v>
      </c>
      <c r="D11" s="255">
        <v>0</v>
      </c>
      <c r="E11" s="255">
        <v>0</v>
      </c>
      <c r="F11" s="255">
        <v>0</v>
      </c>
      <c r="G11" s="255">
        <v>0</v>
      </c>
      <c r="H11" s="255">
        <v>0</v>
      </c>
      <c r="I11" s="255">
        <v>0</v>
      </c>
      <c r="J11" s="255">
        <v>0</v>
      </c>
      <c r="K11" s="255">
        <v>-15.513168797559414</v>
      </c>
      <c r="L11" s="255">
        <v>-15.326556057680227</v>
      </c>
      <c r="M11" s="255">
        <v>-14.019192507899653</v>
      </c>
      <c r="N11" s="255">
        <v>-13.723984092429019</v>
      </c>
      <c r="O11" s="255">
        <v>-12.723632770626358</v>
      </c>
      <c r="P11" s="255">
        <v>-12.162767551318586</v>
      </c>
      <c r="Q11" s="255">
        <v>-11.360702228179221</v>
      </c>
      <c r="R11" s="255">
        <v>-10.177930704876006</v>
      </c>
      <c r="S11" s="255">
        <v>-9.6656629540041692</v>
      </c>
      <c r="T11" s="255">
        <v>-8.0498650399780995</v>
      </c>
      <c r="U11" s="255">
        <v>-7.6650341502232395</v>
      </c>
      <c r="V11" s="255">
        <v>-7.2359221333404005</v>
      </c>
      <c r="W11" s="255">
        <v>-6.9409951941897088</v>
      </c>
      <c r="X11" s="255">
        <v>-6.9086401677365572</v>
      </c>
      <c r="Y11" s="255">
        <v>-6.7920015597184316</v>
      </c>
      <c r="Z11" s="255">
        <v>-6.8726084610172737</v>
      </c>
      <c r="AA11" s="255">
        <v>-6.6877663997164287</v>
      </c>
    </row>
    <row r="12" spans="1:29" s="260" customFormat="1" ht="12.75" x14ac:dyDescent="0.2">
      <c r="A12" s="250" t="s">
        <v>258</v>
      </c>
      <c r="B12" s="251">
        <v>0</v>
      </c>
      <c r="C12" s="251">
        <v>0</v>
      </c>
      <c r="D12" s="251">
        <v>0</v>
      </c>
      <c r="E12" s="251">
        <v>-53.51325516</v>
      </c>
      <c r="F12" s="251">
        <v>-77.594379840000016</v>
      </c>
      <c r="G12" s="251">
        <v>-101.66396778000002</v>
      </c>
      <c r="H12" s="251">
        <v>-82.842980220000015</v>
      </c>
      <c r="I12" s="251">
        <v>-127.43704494000002</v>
      </c>
      <c r="J12" s="251">
        <v>-183.11824422000001</v>
      </c>
      <c r="K12" s="251">
        <v>-212.95610586000004</v>
      </c>
      <c r="L12" s="251">
        <v>-255.10047192000005</v>
      </c>
      <c r="M12" s="251">
        <v>-330.68998206000003</v>
      </c>
      <c r="N12" s="251">
        <v>-351.41767110000001</v>
      </c>
      <c r="O12" s="251">
        <v>-353.41816878000009</v>
      </c>
      <c r="P12" s="251">
        <v>-409.94058708000011</v>
      </c>
      <c r="Q12" s="251">
        <v>-496.15994160000002</v>
      </c>
      <c r="R12" s="251">
        <v>-458.27611866000007</v>
      </c>
      <c r="S12" s="251">
        <v>-435.32596044000002</v>
      </c>
      <c r="T12" s="251">
        <v>-437.67664344000008</v>
      </c>
      <c r="U12" s="251">
        <v>-378.95409756000004</v>
      </c>
      <c r="V12" s="251">
        <v>-433.19010348000006</v>
      </c>
      <c r="W12" s="251">
        <v>-341.94373488000008</v>
      </c>
      <c r="X12" s="251">
        <v>-375.40474920000008</v>
      </c>
      <c r="Y12" s="251">
        <v>-331.77227850000008</v>
      </c>
      <c r="Z12" s="251">
        <v>-334.98937260000002</v>
      </c>
      <c r="AA12" s="251">
        <v>-338.20646670000002</v>
      </c>
    </row>
    <row r="13" spans="1:29" s="260" customFormat="1" ht="12.75" x14ac:dyDescent="0.2">
      <c r="A13" s="256" t="s">
        <v>263</v>
      </c>
      <c r="B13" s="251">
        <v>0</v>
      </c>
      <c r="C13" s="251">
        <v>0</v>
      </c>
      <c r="D13" s="251">
        <v>0</v>
      </c>
      <c r="E13" s="251">
        <v>-53.51325516</v>
      </c>
      <c r="F13" s="251">
        <v>-77.594379840000016</v>
      </c>
      <c r="G13" s="251">
        <v>-101.66396778000002</v>
      </c>
      <c r="H13" s="251">
        <v>-82.842980220000015</v>
      </c>
      <c r="I13" s="251">
        <v>-127.43704494000002</v>
      </c>
      <c r="J13" s="251">
        <v>-183.11824422000001</v>
      </c>
      <c r="K13" s="251">
        <v>-212.95610586000004</v>
      </c>
      <c r="L13" s="251">
        <v>-255.10047192000005</v>
      </c>
      <c r="M13" s="251">
        <v>-330.68998206000003</v>
      </c>
      <c r="N13" s="251">
        <v>-351.41767110000001</v>
      </c>
      <c r="O13" s="251">
        <v>-353.41816878000009</v>
      </c>
      <c r="P13" s="251">
        <v>-409.94058708000011</v>
      </c>
      <c r="Q13" s="251">
        <v>-496.15994160000002</v>
      </c>
      <c r="R13" s="251">
        <v>-458.27611866000007</v>
      </c>
      <c r="S13" s="251">
        <v>-435.32596044000002</v>
      </c>
      <c r="T13" s="251">
        <v>-437.67664344000008</v>
      </c>
      <c r="U13" s="251">
        <v>-378.95409756000004</v>
      </c>
      <c r="V13" s="251">
        <v>-433.19010348000006</v>
      </c>
      <c r="W13" s="251">
        <v>-341.94373488000008</v>
      </c>
      <c r="X13" s="251">
        <v>-375.40474920000008</v>
      </c>
      <c r="Y13" s="251">
        <v>-331.77227850000008</v>
      </c>
      <c r="Z13" s="251">
        <v>-334.98937260000002</v>
      </c>
      <c r="AA13" s="251">
        <v>-338.20646670000002</v>
      </c>
    </row>
    <row r="14" spans="1:29" s="260" customFormat="1" ht="12.75" x14ac:dyDescent="0.2">
      <c r="A14" s="254" t="s">
        <v>266</v>
      </c>
      <c r="B14" s="255">
        <v>0</v>
      </c>
      <c r="C14" s="255">
        <v>0</v>
      </c>
      <c r="D14" s="255">
        <v>0</v>
      </c>
      <c r="E14" s="255">
        <v>-2.8030426200000007</v>
      </c>
      <c r="F14" s="255">
        <v>-7.7250126600000009</v>
      </c>
      <c r="G14" s="255">
        <v>-12.547485540000002</v>
      </c>
      <c r="H14" s="255">
        <v>-15.909414840000004</v>
      </c>
      <c r="I14" s="255">
        <v>-19.339370460000001</v>
      </c>
      <c r="J14" s="255">
        <v>-40.718586780000003</v>
      </c>
      <c r="K14" s="255">
        <v>-45.526248720000005</v>
      </c>
      <c r="L14" s="255">
        <v>-49.290846840000007</v>
      </c>
      <c r="M14" s="255">
        <v>-54.240686100000005</v>
      </c>
      <c r="N14" s="255">
        <v>-68.38145514</v>
      </c>
      <c r="O14" s="255">
        <v>-72.423917280000012</v>
      </c>
      <c r="P14" s="255">
        <v>-77.975073000000023</v>
      </c>
      <c r="Q14" s="255">
        <v>-83.206628280000018</v>
      </c>
      <c r="R14" s="255">
        <v>-87.797056680000011</v>
      </c>
      <c r="S14" s="255">
        <v>-94.453909740000014</v>
      </c>
      <c r="T14" s="255">
        <v>-103.08240900000001</v>
      </c>
      <c r="U14" s="255">
        <v>-116.17033014000002</v>
      </c>
      <c r="V14" s="255">
        <v>-119.38189662000002</v>
      </c>
      <c r="W14" s="255">
        <v>-121.68814680000001</v>
      </c>
      <c r="X14" s="255">
        <v>-124.04961540000002</v>
      </c>
      <c r="Y14" s="255">
        <v>-126.91018764000002</v>
      </c>
      <c r="Z14" s="255">
        <v>-129.77075988000001</v>
      </c>
      <c r="AA14" s="255">
        <v>-132.63133212</v>
      </c>
    </row>
    <row r="15" spans="1:29" s="260" customFormat="1" ht="12.75" x14ac:dyDescent="0.2">
      <c r="A15" s="254" t="s">
        <v>267</v>
      </c>
      <c r="B15" s="255">
        <v>0</v>
      </c>
      <c r="C15" s="255">
        <v>0</v>
      </c>
      <c r="D15" s="255">
        <v>0</v>
      </c>
      <c r="E15" s="255">
        <v>-24.95475828</v>
      </c>
      <c r="F15" s="255">
        <v>-33.905381040000009</v>
      </c>
      <c r="G15" s="255">
        <v>-36.327807540000009</v>
      </c>
      <c r="H15" s="255">
        <v>-27.534558240000006</v>
      </c>
      <c r="I15" s="255">
        <v>-21.009077640000005</v>
      </c>
      <c r="J15" s="255">
        <v>-52.705163340000006</v>
      </c>
      <c r="K15" s="255">
        <v>-50.241539700000011</v>
      </c>
      <c r="L15" s="255">
        <v>-33.263984520000008</v>
      </c>
      <c r="M15" s="255">
        <v>-44.679116880000009</v>
      </c>
      <c r="N15" s="255">
        <v>-58.947618240000011</v>
      </c>
      <c r="O15" s="255">
        <v>-58.701995460000006</v>
      </c>
      <c r="P15" s="255">
        <v>-115.65368064000002</v>
      </c>
      <c r="Q15" s="255">
        <v>-124.86408228000002</v>
      </c>
      <c r="R15" s="255">
        <v>-110.02881690000002</v>
      </c>
      <c r="S15" s="255">
        <v>-178.80423534000002</v>
      </c>
      <c r="T15" s="255">
        <v>-132.68117700000002</v>
      </c>
      <c r="U15" s="255">
        <v>-88.674484500000005</v>
      </c>
      <c r="V15" s="255">
        <v>-128.18805012000001</v>
      </c>
      <c r="W15" s="255">
        <v>-58.948966440000014</v>
      </c>
      <c r="X15" s="255">
        <v>-100.12653828000001</v>
      </c>
      <c r="Y15" s="255">
        <v>-59.389173000000007</v>
      </c>
      <c r="Z15" s="255">
        <v>-59.389173000000007</v>
      </c>
      <c r="AA15" s="255">
        <v>-59.389173000000007</v>
      </c>
    </row>
    <row r="16" spans="1:29" s="260" customFormat="1" ht="12.75" x14ac:dyDescent="0.2">
      <c r="A16" s="254" t="s">
        <v>268</v>
      </c>
      <c r="B16" s="255">
        <v>0</v>
      </c>
      <c r="C16" s="255">
        <v>0</v>
      </c>
      <c r="D16" s="255">
        <v>0</v>
      </c>
      <c r="E16" s="255">
        <v>-25.75545426</v>
      </c>
      <c r="F16" s="255">
        <v>-35.96398614000001</v>
      </c>
      <c r="G16" s="255">
        <v>-52.788674700000008</v>
      </c>
      <c r="H16" s="255">
        <v>-39.399007140000009</v>
      </c>
      <c r="I16" s="255">
        <v>-87.088596840000008</v>
      </c>
      <c r="J16" s="255">
        <v>-89.694494100000014</v>
      </c>
      <c r="K16" s="255">
        <v>-117.18831744000002</v>
      </c>
      <c r="L16" s="255">
        <v>-172.54564056000004</v>
      </c>
      <c r="M16" s="255">
        <v>-231.77017908000002</v>
      </c>
      <c r="N16" s="255">
        <v>-224.08859772000002</v>
      </c>
      <c r="O16" s="255">
        <v>-222.29225604000004</v>
      </c>
      <c r="P16" s="255">
        <v>-216.31183344000004</v>
      </c>
      <c r="Q16" s="255">
        <v>-288.08923104000002</v>
      </c>
      <c r="R16" s="255">
        <v>-260.45024508000006</v>
      </c>
      <c r="S16" s="255">
        <v>-162.06781536000003</v>
      </c>
      <c r="T16" s="255">
        <v>-201.91305744000005</v>
      </c>
      <c r="U16" s="255">
        <v>-174.10928292000003</v>
      </c>
      <c r="V16" s="255">
        <v>-185.62015674000003</v>
      </c>
      <c r="W16" s="255">
        <v>-161.30662164000003</v>
      </c>
      <c r="X16" s="255">
        <v>-151.22859552000003</v>
      </c>
      <c r="Y16" s="255">
        <v>-145.47291786000002</v>
      </c>
      <c r="Z16" s="255">
        <v>-145.82943972000001</v>
      </c>
      <c r="AA16" s="255">
        <v>-146.18596158000003</v>
      </c>
    </row>
    <row r="17" spans="1:27" s="260" customFormat="1" ht="12.75" x14ac:dyDescent="0.2">
      <c r="A17" s="250" t="s">
        <v>261</v>
      </c>
      <c r="B17" s="251">
        <v>0</v>
      </c>
      <c r="C17" s="251">
        <v>0</v>
      </c>
      <c r="D17" s="251">
        <v>0</v>
      </c>
      <c r="E17" s="251">
        <v>-20.53499274</v>
      </c>
      <c r="F17" s="251">
        <v>-25.193813400000003</v>
      </c>
      <c r="G17" s="251">
        <v>-19.693041840000003</v>
      </c>
      <c r="H17" s="251">
        <v>-23.925349800000003</v>
      </c>
      <c r="I17" s="251">
        <v>-30.296923740000004</v>
      </c>
      <c r="J17" s="251">
        <v>-25.982182980000005</v>
      </c>
      <c r="K17" s="251">
        <v>-32.920771320000007</v>
      </c>
      <c r="L17" s="251">
        <v>-29.867637600000005</v>
      </c>
      <c r="M17" s="251">
        <v>-36.935325720000009</v>
      </c>
      <c r="N17" s="251">
        <v>-155.51174988000002</v>
      </c>
      <c r="O17" s="251">
        <v>-123.22798380000002</v>
      </c>
      <c r="P17" s="251">
        <v>-110.53520082000001</v>
      </c>
      <c r="Q17" s="251">
        <v>-48.298841280000005</v>
      </c>
      <c r="R17" s="251">
        <v>-62.733209760000015</v>
      </c>
      <c r="S17" s="251">
        <v>-56.257805160000011</v>
      </c>
      <c r="T17" s="251">
        <v>-50.311068300000002</v>
      </c>
      <c r="U17" s="251">
        <v>-63.89210322000001</v>
      </c>
      <c r="V17" s="251">
        <v>-54.53919684000001</v>
      </c>
      <c r="W17" s="251">
        <v>-58.000238100000004</v>
      </c>
      <c r="X17" s="251">
        <v>-45.142108020000002</v>
      </c>
      <c r="Y17" s="251">
        <v>-40.471846920000004</v>
      </c>
      <c r="Z17" s="251">
        <v>-40.844219760000001</v>
      </c>
      <c r="AA17" s="251">
        <v>-41.216592600000006</v>
      </c>
    </row>
    <row r="18" spans="1:27" s="260" customFormat="1" ht="12.75" x14ac:dyDescent="0.2">
      <c r="A18" s="256" t="s">
        <v>263</v>
      </c>
      <c r="B18" s="251">
        <v>0</v>
      </c>
      <c r="C18" s="251">
        <v>0</v>
      </c>
      <c r="D18" s="251">
        <v>0</v>
      </c>
      <c r="E18" s="251">
        <v>-20.53499274</v>
      </c>
      <c r="F18" s="251">
        <v>-25.193813400000003</v>
      </c>
      <c r="G18" s="251">
        <v>-19.693041840000003</v>
      </c>
      <c r="H18" s="251">
        <v>-23.925349800000003</v>
      </c>
      <c r="I18" s="251">
        <v>-30.296923740000004</v>
      </c>
      <c r="J18" s="251">
        <v>-25.982182980000005</v>
      </c>
      <c r="K18" s="251">
        <v>-32.920771320000007</v>
      </c>
      <c r="L18" s="251">
        <v>-29.867637600000005</v>
      </c>
      <c r="M18" s="251">
        <v>-36.935325720000009</v>
      </c>
      <c r="N18" s="251">
        <v>-155.51174988000002</v>
      </c>
      <c r="O18" s="251">
        <v>-123.22798380000002</v>
      </c>
      <c r="P18" s="251">
        <v>-110.53520082000001</v>
      </c>
      <c r="Q18" s="251">
        <v>-48.298841280000005</v>
      </c>
      <c r="R18" s="251">
        <v>-62.733209760000015</v>
      </c>
      <c r="S18" s="251">
        <v>-56.257805160000011</v>
      </c>
      <c r="T18" s="251">
        <v>-50.311068300000002</v>
      </c>
      <c r="U18" s="251">
        <v>-63.89210322000001</v>
      </c>
      <c r="V18" s="251">
        <v>-54.53919684000001</v>
      </c>
      <c r="W18" s="251">
        <v>-58.000238100000004</v>
      </c>
      <c r="X18" s="251">
        <v>-45.142108020000002</v>
      </c>
      <c r="Y18" s="251">
        <v>-40.471846920000004</v>
      </c>
      <c r="Z18" s="251">
        <v>-40.844219760000001</v>
      </c>
      <c r="AA18" s="251">
        <v>-41.216592600000006</v>
      </c>
    </row>
    <row r="19" spans="1:27" s="260" customFormat="1" ht="12.75" x14ac:dyDescent="0.2">
      <c r="A19" s="254" t="s">
        <v>269</v>
      </c>
      <c r="B19" s="255">
        <v>0</v>
      </c>
      <c r="C19" s="255">
        <v>0</v>
      </c>
      <c r="D19" s="255">
        <v>0</v>
      </c>
      <c r="E19" s="255">
        <v>0</v>
      </c>
      <c r="F19" s="255">
        <v>0</v>
      </c>
      <c r="G19" s="255">
        <v>0</v>
      </c>
      <c r="H19" s="255">
        <v>0</v>
      </c>
      <c r="I19" s="255">
        <v>0</v>
      </c>
      <c r="J19" s="255">
        <v>0</v>
      </c>
      <c r="K19" s="255">
        <v>0</v>
      </c>
      <c r="L19" s="255">
        <v>0</v>
      </c>
      <c r="M19" s="255">
        <v>0</v>
      </c>
      <c r="N19" s="255">
        <v>-2.1359340000000004E-2</v>
      </c>
      <c r="O19" s="255">
        <v>-6.9971580000000019E-2</v>
      </c>
      <c r="P19" s="255">
        <v>-0.23476014000000003</v>
      </c>
      <c r="Q19" s="255">
        <v>-0.25490610000000002</v>
      </c>
      <c r="R19" s="255">
        <v>-0.30781332000000006</v>
      </c>
      <c r="S19" s="255">
        <v>-0.36784674000000006</v>
      </c>
      <c r="T19" s="255">
        <v>-0.42924762000000005</v>
      </c>
      <c r="U19" s="255">
        <v>-0.80036856000000012</v>
      </c>
      <c r="V19" s="255">
        <v>-0.7932038400000001</v>
      </c>
      <c r="W19" s="255">
        <v>-4.6871328600000002</v>
      </c>
      <c r="X19" s="255">
        <v>-0.7108480800000001</v>
      </c>
      <c r="Y19" s="255">
        <v>-0.84599550000000012</v>
      </c>
      <c r="Z19" s="255">
        <v>-0.84599550000000012</v>
      </c>
      <c r="AA19" s="255">
        <v>-0.84599550000000012</v>
      </c>
    </row>
    <row r="20" spans="1:27" s="260" customFormat="1" ht="12.75" x14ac:dyDescent="0.2">
      <c r="A20" s="254" t="s">
        <v>270</v>
      </c>
      <c r="B20" s="255">
        <v>0</v>
      </c>
      <c r="C20" s="255">
        <v>0</v>
      </c>
      <c r="D20" s="255">
        <v>0</v>
      </c>
      <c r="E20" s="255">
        <v>-20.53499274</v>
      </c>
      <c r="F20" s="255">
        <v>-25.193813400000003</v>
      </c>
      <c r="G20" s="255">
        <v>-19.693041840000003</v>
      </c>
      <c r="H20" s="255">
        <v>-23.925349800000003</v>
      </c>
      <c r="I20" s="255">
        <v>-30.296923740000004</v>
      </c>
      <c r="J20" s="255">
        <v>-25.982182980000005</v>
      </c>
      <c r="K20" s="255">
        <v>-32.920771320000007</v>
      </c>
      <c r="L20" s="255">
        <v>-29.867637600000005</v>
      </c>
      <c r="M20" s="255">
        <v>-36.935325720000009</v>
      </c>
      <c r="N20" s="255">
        <v>-155.49039054000002</v>
      </c>
      <c r="O20" s="255">
        <v>-123.15801222000002</v>
      </c>
      <c r="P20" s="255">
        <v>-110.30044068000001</v>
      </c>
      <c r="Q20" s="255">
        <v>-48.043935180000005</v>
      </c>
      <c r="R20" s="255">
        <v>-62.425396440000014</v>
      </c>
      <c r="S20" s="255">
        <v>-55.889958420000013</v>
      </c>
      <c r="T20" s="255">
        <v>-49.881820680000004</v>
      </c>
      <c r="U20" s="255">
        <v>-63.091734660000007</v>
      </c>
      <c r="V20" s="255">
        <v>-53.745993000000013</v>
      </c>
      <c r="W20" s="255">
        <v>-53.313105240000006</v>
      </c>
      <c r="X20" s="255">
        <v>-44.431259940000004</v>
      </c>
      <c r="Y20" s="255">
        <v>-39.625851420000004</v>
      </c>
      <c r="Z20" s="255">
        <v>-39.998224260000001</v>
      </c>
      <c r="AA20" s="255">
        <v>-40.370597100000005</v>
      </c>
    </row>
    <row r="21" spans="1:27" s="260" customFormat="1" ht="12.75" x14ac:dyDescent="0.2">
      <c r="A21" s="258" t="s">
        <v>271</v>
      </c>
      <c r="B21" s="251">
        <v>0</v>
      </c>
      <c r="C21" s="251">
        <v>0</v>
      </c>
      <c r="D21" s="251">
        <v>0</v>
      </c>
      <c r="E21" s="251">
        <v>-82.933702339541185</v>
      </c>
      <c r="F21" s="251">
        <v>-130.60891607131535</v>
      </c>
      <c r="G21" s="251">
        <v>-164.42070200833228</v>
      </c>
      <c r="H21" s="251">
        <v>-188.8717992762387</v>
      </c>
      <c r="I21" s="251">
        <v>-249.60336123507966</v>
      </c>
      <c r="J21" s="251">
        <v>-323.68918285725135</v>
      </c>
      <c r="K21" s="251">
        <v>-391.27872078020181</v>
      </c>
      <c r="L21" s="251">
        <v>-434.46797488806186</v>
      </c>
      <c r="M21" s="251">
        <v>-532.5717078940703</v>
      </c>
      <c r="N21" s="251">
        <v>-675.65589937267976</v>
      </c>
      <c r="O21" s="251">
        <v>-672.42672139991498</v>
      </c>
      <c r="P21" s="251">
        <v>-736.02595235309639</v>
      </c>
      <c r="Q21" s="251">
        <v>-775.1483651043834</v>
      </c>
      <c r="R21" s="251">
        <v>-752.5179924225813</v>
      </c>
      <c r="S21" s="251">
        <v>-736.36130145879895</v>
      </c>
      <c r="T21" s="251">
        <v>-752.90979157001232</v>
      </c>
      <c r="U21" s="251">
        <v>-725.06276130954552</v>
      </c>
      <c r="V21" s="251">
        <v>-794.32962831057591</v>
      </c>
      <c r="W21" s="251">
        <v>-717.65029633239794</v>
      </c>
      <c r="X21" s="251">
        <v>-733.51079131122219</v>
      </c>
      <c r="Y21" s="251">
        <v>-696.72397357609293</v>
      </c>
      <c r="Z21" s="251">
        <v>-718.7894097043021</v>
      </c>
      <c r="AA21" s="251">
        <v>-745.85418178146369</v>
      </c>
    </row>
    <row r="23" spans="1:27" x14ac:dyDescent="0.25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</row>
    <row r="24" spans="1:27" s="178" customFormat="1" ht="12.75" x14ac:dyDescent="0.2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spans="1:27" x14ac:dyDescent="0.25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</row>
    <row r="26" spans="1:27" x14ac:dyDescent="0.25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</row>
    <row r="27" spans="1:27" x14ac:dyDescent="0.25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</row>
    <row r="28" spans="1:27" s="178" customFormat="1" ht="12.75" x14ac:dyDescent="0.2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1:27" x14ac:dyDescent="0.25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</row>
    <row r="30" spans="1:27" x14ac:dyDescent="0.25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</row>
    <row r="31" spans="1:27" s="178" customFormat="1" ht="12.75" x14ac:dyDescent="0.2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1:27" x14ac:dyDescent="0.25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</row>
    <row r="33" spans="1:23" x14ac:dyDescent="0.25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</row>
    <row r="34" spans="1:23" x14ac:dyDescent="0.25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</row>
    <row r="36" spans="1:23" x14ac:dyDescent="0.25">
      <c r="A36" s="178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</row>
    <row r="37" spans="1:23" x14ac:dyDescent="0.25">
      <c r="A37" s="183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</row>
    <row r="38" spans="1:23" x14ac:dyDescent="0.25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</row>
    <row r="39" spans="1:23" x14ac:dyDescent="0.25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</row>
    <row r="40" spans="1:23" x14ac:dyDescent="0.25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3.6-1</vt:lpstr>
      <vt:lpstr>3.6-2</vt:lpstr>
      <vt:lpstr>3.6-3</vt:lpstr>
      <vt:lpstr>3.6-4</vt:lpstr>
      <vt:lpstr>3.6-5</vt:lpstr>
      <vt:lpstr>3.6-6</vt:lpstr>
      <vt:lpstr>3.6-7</vt:lpstr>
      <vt:lpstr>3.6-8</vt:lpstr>
      <vt:lpstr>3.6-9</vt:lpstr>
      <vt:lpstr>3.6-10</vt:lpstr>
      <vt:lpstr>3.6-11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2017-04-12T19:18:04Z</dcterms:created>
  <dcterms:modified xsi:type="dcterms:W3CDTF">2017-04-13T15:50:37Z</dcterms:modified>
</cp:coreProperties>
</file>